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<sst xmlns="http://schemas.openxmlformats.org/spreadsheetml/2006/main" count="36" uniqueCount="36">
  <si>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</si>
  <si>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QAW060</t>
  </si>
  <si>
    <t xml:space="preserve">m²</t>
  </si>
  <si>
    <t xml:space="preserve">Substituição de camada de impermeabilização, em cobertura plana, não acessível, auto-protegida, por lâmina asfáltica.</t>
  </si>
  <si>
    <r>
      <rPr>
        <sz val="8.25"/>
        <color rgb="FF000000"/>
        <rFont val="Arial"/>
        <family val="2"/>
      </rPr>
      <t xml:space="preserve">Substituição de camada de impermeabilização deteriorada, em cobertura plana, não acessível, auto-protegida, por impermeabilização bicamada colada, composta por uma membrana de betume modificado com elastómero SBS, LBM(SBS)-30-FV, com armadura de feltro de fibra de vidro de 60 g/m², de superfície não protegida, e uma membrana de betume modificado com elastómero SBS, LBM(SBS)-56/G-FP, com armadura de feltro de poliéster não tecido de 180 g/m², com auto-protecção mineral fotocatalítica, com efeito descontaminante, bactericida e fungicida de cor branca, totalmente coladas com maçarico, sem coincidir as suas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</si>
  <si>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</si>
  <si>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</si>
  <si>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</si>
  <si>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</si>
  <si>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</si>
  <si>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</si>
  <si>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mt14ldg010pe</t>
  </si>
  <si>
    <t xml:space="preserve">m²</t>
  </si>
  <si>
    <t xml:space="preserve">Membrana de betume modificado com elastómero SBS, LBM(SBS)-56/G-FP, de 4 mm de espessura, massa nominal 5,6 kg/m², com armadura de feltro de poliéster não tecido de 180 g/m², com auto-protecção mineral fotocatalítica, com efeito descontaminante, bactericida e fungicida de cor branca. Segundo EN 13707.</t>
  </si>
  <si>
    <t xml:space="preserve">mt14lba010a</t>
  </si>
  <si>
    <t xml:space="preserve">m²</t>
  </si>
  <si>
    <t xml:space="preserve">Membrana de betume modificado com elastómero SBS, LBM(SBS)-30-FV, de 2,5 mm de espessura, massa nominal 3 kg/m², com armadura de feltro de fibra de vidro de 60 g/m², de superfície não protegida. Segundo EN 13707.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</si>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</sst>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91" customWidth="1"/>
    <col min="3" max="3" width="2.38" customWidth="1"/>
    <col min="4" max="4" width="1.19" customWidth="1"/>
    <col min="5" max="5" width="73.44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1.2</v>
      </c>
      <c r="H9" s="11"/>
      <c r="I9" s="13">
        <v>24.88</v>
      </c>
      <c r="J9" s="13">
        <f ca="1">ROUND(INDIRECT(ADDRESS(ROW()+(0), COLUMN()+(-3), 1))*INDIRECT(ADDRESS(ROW()+(0), COLUMN()+(-1), 1)), 2)</f>
        <v>29.86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1.2</v>
      </c>
      <c r="H10" s="16"/>
      <c r="I10" s="17">
        <v>4.09</v>
      </c>
      <c r="J10" s="17">
        <f ca="1">ROUND(INDIRECT(ADDRESS(ROW()+(0), COLUMN()+(-3), 1))*INDIRECT(ADDRESS(ROW()+(0), COLUMN()+(-1), 1)), 2)</f>
        <v>4.91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0.578</v>
      </c>
      <c r="H11" s="16"/>
      <c r="I11" s="17">
        <v>20.15</v>
      </c>
      <c r="J11" s="17">
        <f ca="1">ROUND(INDIRECT(ADDRESS(ROW()+(0), COLUMN()+(-3), 1))*INDIRECT(ADDRESS(ROW()+(0), COLUMN()+(-1), 1)), 2)</f>
        <v>11.65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0.289</v>
      </c>
      <c r="H12" s="20"/>
      <c r="I12" s="21">
        <v>19.67</v>
      </c>
      <c r="J12" s="21">
        <f ca="1">ROUND(INDIRECT(ADDRESS(ROW()+(0), COLUMN()+(-3), 1))*INDIRECT(ADDRESS(ROW()+(0), COLUMN()+(-1), 1)), 2)</f>
        <v>5.68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52.1</v>
      </c>
      <c r="J13" s="24">
        <f ca="1">ROUND(INDIRECT(ADDRESS(ROW()+(0), COLUMN()+(-3), 1))*INDIRECT(ADDRESS(ROW()+(0), COLUMN()+(-1), 1))/100, 2)</f>
        <v>1.04</v>
      </c>
      <c r="K13" s="24"/>
    </row>
    <row r="14" spans="1:11" ht="13.50" thickBot="1" customHeight="1">
      <c r="A14" s="25"/>
      <c r="B14" s="25"/>
      <c r="C14" s="26"/>
      <c r="D14" s="26"/>
      <c r="E14" s="26"/>
      <c r="F14" s="26"/>
      <c r="G14" s="27"/>
      <c r="H14" s="27"/>
      <c r="I14" s="28" t="s">
        <v>25</v>
      </c>
      <c r="J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53.14</v>
      </c>
      <c r="K14" s="29"/>
    </row>
    <row r="17" spans="1:11" ht="13.50" thickBot="1" customHeight="1">
      <c r="A17" s="30" t="s">
        <v>26</v>
      </c>
      <c r="B17" s="30"/>
      <c r="C17" s="30"/>
      <c r="D17" s="30"/>
      <c r="E17" s="30"/>
      <c r="F17" s="30" t="s">
        <v>27</v>
      </c>
      <c r="G17" s="30"/>
      <c r="H17" s="30" t="s">
        <v>28</v>
      </c>
      <c r="I17" s="30"/>
      <c r="J17" s="30"/>
      <c r="K17" s="30" t="s">
        <v>29</v>
      </c>
    </row>
    <row r="18" spans="1:11" ht="13.50" thickBot="1" customHeight="1">
      <c r="A18" s="31" t="s">
        <v>30</v>
      </c>
      <c r="B18" s="31"/>
      <c r="C18" s="31"/>
      <c r="D18" s="31"/>
      <c r="E18" s="31"/>
      <c r="F18" s="32">
        <v>142010</v>
      </c>
      <c r="G18" s="32"/>
      <c r="H18" s="32">
        <v>1.10201e+006</v>
      </c>
      <c r="I18" s="32"/>
      <c r="J18" s="32"/>
      <c r="K18" s="32" t="s">
        <v>31</v>
      </c>
    </row>
    <row r="19" spans="1:11" ht="24.00" thickBot="1" customHeight="1">
      <c r="A19" s="33" t="s">
        <v>32</v>
      </c>
      <c r="B19" s="33"/>
      <c r="C19" s="33"/>
      <c r="D19" s="33"/>
      <c r="E19" s="33"/>
      <c r="F19" s="34"/>
      <c r="G19" s="34"/>
      <c r="H19" s="34"/>
      <c r="I19" s="34"/>
      <c r="J19" s="34"/>
      <c r="K19" s="34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50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