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<sst xmlns="http://schemas.openxmlformats.org/spreadsheetml/2006/main" count="64" uniqueCount="64">
  <si>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</si>
  <si>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QRA010</t>
  </si>
  <si>
    <t xml:space="preserve">m</t>
  </si>
  <si>
    <t xml:space="preserve">Beirado decorativo.</t>
  </si>
  <si>
    <r>
      <rPr>
        <sz val="8.25"/>
        <color rgb="FF000000"/>
        <rFont val="Arial"/>
        <family val="2"/>
      </rPr>
      <t xml:space="preserve">Beirado decorativo no telhado, formado por cachorros de madeira de 80x10x15 cm, assentes com argamassa de cimento, confeccionada em obra, dosificação 1:6 com uma separação de 50 cm, painéis cerâmicos furados com ligação macho-fêmea de 50x20x3 cm e camada de compressão de 3 cm de espessura com a mesma argamassa, e aplicação manual de duas demãos de verniz sintético para exterior, a poro fechado, acabamento acetinado, à base de resinas alcídicas e filtros ultravioleta sobre a madeira, com aplicação prévia de uma demão de primário vedante para exterior, formulado com resinas alcídicas e pigmentos seleccionados. O preço não inclui o enchimento das telhas de beirado.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</si>
  <si>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</si>
  <si>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</si>
  <si>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</si>
  <si>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</si>
  <si>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</si>
  <si>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</si>
  <si>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mt13anm010</t>
  </si>
  <si>
    <t xml:space="preserve">Ud</t>
  </si>
  <si>
    <t xml:space="preserve">Cachorro de madeira, 80x10x15 cm.</t>
  </si>
  <si>
    <t xml:space="preserve">mt04lcg020a</t>
  </si>
  <si>
    <t xml:space="preserve">Ud</t>
  </si>
  <si>
    <t xml:space="preserve">Painel cerâmico furado com ligação macho-fêmea, para revestir, 50x20x3 cm, com com topos rectos.</t>
  </si>
  <si>
    <t xml:space="preserve">mt07emr111a</t>
  </si>
  <si>
    <t xml:space="preserve">Ud</t>
  </si>
  <si>
    <t xml:space="preserve">Prego, de 4 mm de diâmetro e 40 mm de comprimento, de aço galvanizado de alta aderência.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</si>
  <si>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</si>
  <si>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</si>
  <si>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</si>
  <si>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</si>
  <si>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</si>
  <si>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</si>
  <si>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</si>
  <si>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</si>
  <si>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</si>
  <si>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</si>
  <si>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</si>
  <si>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</si>
  <si>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mt27plj010b</t>
  </si>
  <si>
    <t xml:space="preserve">l</t>
  </si>
  <si>
    <t xml:space="preserve">Primário vedante para exterior, formulado com resinas alcídicas e pigmentos seleccionados, cor branca, para aplicar com trincha, rolo ou pistola.</t>
  </si>
  <si>
    <t xml:space="preserve">mt27bsj010d</t>
  </si>
  <si>
    <t xml:space="preserve">l</t>
  </si>
  <si>
    <t xml:space="preserve">Verniz sintético para exterior, a poro fechado, acabamento acetinado, à base de resinas alcídicas e filtros ultravioleta, incolor, de secagem rápida aplicada com trincha, rolo ou pistola.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</si>
  <si>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</si>
  <si>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</si>
  <si>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</si>
  <si>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</si>
  <si>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</si>
  <si>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</si>
  <si>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</si>
  <si>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</si>
  <si>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</si>
  <si>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mo038</t>
  </si>
  <si>
    <t xml:space="preserve">h</t>
  </si>
  <si>
    <t xml:space="preserve">Oficial de 1ª pintor.</t>
  </si>
  <si>
    <t xml:space="preserve">%</t>
  </si>
  <si>
    <t xml:space="preserve">Custos directos complementares</t>
  </si>
  <si>
    <t xml:space="preserve">Custo de manutenção decenal: 18,52€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</si>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</sst>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19" customWidth="1"/>
    <col min="4" max="4" width="2.38" customWidth="1"/>
    <col min="5" max="5" width="73.61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2.15</v>
      </c>
      <c r="H9" s="11"/>
      <c r="I9" s="13">
        <v>10.34</v>
      </c>
      <c r="J9" s="13">
        <f ca="1">ROUND(INDIRECT(ADDRESS(ROW()+(0), COLUMN()+(-3), 1))*INDIRECT(ADDRESS(ROW()+(0), COLUMN()+(-1), 1)), 2)</f>
        <v>22.23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4</v>
      </c>
      <c r="H10" s="16"/>
      <c r="I10" s="17">
        <v>0.31</v>
      </c>
      <c r="J10" s="17">
        <f ca="1">ROUND(INDIRECT(ADDRESS(ROW()+(0), COLUMN()+(-3), 1))*INDIRECT(ADDRESS(ROW()+(0), COLUMN()+(-1), 1)), 2)</f>
        <v>1.24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2</v>
      </c>
      <c r="H11" s="16"/>
      <c r="I11" s="17">
        <v>0.05</v>
      </c>
      <c r="J11" s="17">
        <f ca="1">ROUND(INDIRECT(ADDRESS(ROW()+(0), COLUMN()+(-3), 1))*INDIRECT(ADDRESS(ROW()+(0), COLUMN()+(-1), 1)), 2)</f>
        <v>0.1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0.01</v>
      </c>
      <c r="H12" s="16"/>
      <c r="I12" s="17">
        <v>1.5</v>
      </c>
      <c r="J12" s="17">
        <f ca="1">ROUND(INDIRECT(ADDRESS(ROW()+(0), COLUMN()+(-3), 1))*INDIRECT(ADDRESS(ROW()+(0), COLUMN()+(-1), 1)), 2)</f>
        <v>0.02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0.074</v>
      </c>
      <c r="H13" s="16"/>
      <c r="I13" s="17">
        <v>18</v>
      </c>
      <c r="J13" s="17">
        <f ca="1">ROUND(INDIRECT(ADDRESS(ROW()+(0), COLUMN()+(-3), 1))*INDIRECT(ADDRESS(ROW()+(0), COLUMN()+(-1), 1)), 2)</f>
        <v>1.33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22.5</v>
      </c>
      <c r="H14" s="16"/>
      <c r="I14" s="17">
        <v>0.1</v>
      </c>
      <c r="J14" s="17">
        <f ca="1">ROUND(INDIRECT(ADDRESS(ROW()+(0), COLUMN()+(-3), 1))*INDIRECT(ADDRESS(ROW()+(0), COLUMN()+(-1), 1)), 2)</f>
        <v>2.25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0.45</v>
      </c>
      <c r="H15" s="16"/>
      <c r="I15" s="17">
        <v>1.2</v>
      </c>
      <c r="J15" s="17">
        <f ca="1">ROUND(INDIRECT(ADDRESS(ROW()+(0), COLUMN()+(-3), 1))*INDIRECT(ADDRESS(ROW()+(0), COLUMN()+(-1), 1)), 2)</f>
        <v>0.54</v>
      </c>
      <c r="K15" s="17"/>
    </row>
    <row r="16" spans="1:11" ht="24.0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0.19</v>
      </c>
      <c r="H16" s="16"/>
      <c r="I16" s="17">
        <v>14.74</v>
      </c>
      <c r="J16" s="17">
        <f ca="1">ROUND(INDIRECT(ADDRESS(ROW()+(0), COLUMN()+(-3), 1))*INDIRECT(ADDRESS(ROW()+(0), COLUMN()+(-1), 1)), 2)</f>
        <v>2.8</v>
      </c>
      <c r="K16" s="17"/>
    </row>
    <row r="17" spans="1:11" ht="24.0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0.09</v>
      </c>
      <c r="H17" s="16"/>
      <c r="I17" s="17">
        <v>15.9</v>
      </c>
      <c r="J17" s="17">
        <f ca="1">ROUND(INDIRECT(ADDRESS(ROW()+(0), COLUMN()+(-3), 1))*INDIRECT(ADDRESS(ROW()+(0), COLUMN()+(-1), 1)), 2)</f>
        <v>1.43</v>
      </c>
      <c r="K17" s="17"/>
    </row>
    <row r="18" spans="1:11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0.046</v>
      </c>
      <c r="H18" s="16"/>
      <c r="I18" s="17">
        <v>1.68</v>
      </c>
      <c r="J18" s="17">
        <f ca="1">ROUND(INDIRECT(ADDRESS(ROW()+(0), COLUMN()+(-3), 1))*INDIRECT(ADDRESS(ROW()+(0), COLUMN()+(-1), 1)), 2)</f>
        <v>0.08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0.731</v>
      </c>
      <c r="H19" s="16"/>
      <c r="I19" s="17">
        <v>18.85</v>
      </c>
      <c r="J19" s="17">
        <f ca="1">ROUND(INDIRECT(ADDRESS(ROW()+(0), COLUMN()+(-3), 1))*INDIRECT(ADDRESS(ROW()+(0), COLUMN()+(-1), 1)), 2)</f>
        <v>13.78</v>
      </c>
      <c r="K19" s="17"/>
    </row>
    <row r="20" spans="1:11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1.169</v>
      </c>
      <c r="H20" s="16"/>
      <c r="I20" s="17">
        <v>18.4</v>
      </c>
      <c r="J20" s="17">
        <f ca="1">ROUND(INDIRECT(ADDRESS(ROW()+(0), COLUMN()+(-3), 1))*INDIRECT(ADDRESS(ROW()+(0), COLUMN()+(-1), 1)), 2)</f>
        <v>21.51</v>
      </c>
      <c r="K20" s="17"/>
    </row>
    <row r="21" spans="1:11" ht="13.50" thickBot="1" customHeight="1">
      <c r="A21" s="14" t="s">
        <v>47</v>
      </c>
      <c r="B21" s="14"/>
      <c r="C21" s="18" t="s">
        <v>48</v>
      </c>
      <c r="D21" s="18"/>
      <c r="E21" s="19" t="s">
        <v>49</v>
      </c>
      <c r="F21" s="19"/>
      <c r="G21" s="20">
        <v>0.281</v>
      </c>
      <c r="H21" s="20"/>
      <c r="I21" s="21">
        <v>18.85</v>
      </c>
      <c r="J21" s="21">
        <f ca="1">ROUND(INDIRECT(ADDRESS(ROW()+(0), COLUMN()+(-3), 1))*INDIRECT(ADDRESS(ROW()+(0), COLUMN()+(-1), 1)), 2)</f>
        <v>5.3</v>
      </c>
      <c r="K21" s="21"/>
    </row>
    <row r="22" spans="1:11" ht="13.50" thickBot="1" customHeight="1">
      <c r="A22" s="19"/>
      <c r="B22" s="19"/>
      <c r="C22" s="22" t="s">
        <v>50</v>
      </c>
      <c r="D22" s="22"/>
      <c r="E22" s="5" t="s">
        <v>51</v>
      </c>
      <c r="F22" s="5"/>
      <c r="G22" s="23">
        <v>2</v>
      </c>
      <c r="H22" s="23"/>
      <c r="I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72.61</v>
      </c>
      <c r="J22" s="24">
        <f ca="1">ROUND(INDIRECT(ADDRESS(ROW()+(0), COLUMN()+(-3), 1))*INDIRECT(ADDRESS(ROW()+(0), COLUMN()+(-1), 1))/100, 2)</f>
        <v>1.45</v>
      </c>
      <c r="K22" s="24"/>
    </row>
    <row r="23" spans="1:11" ht="13.50" thickBot="1" customHeight="1">
      <c r="A23" s="25" t="s">
        <v>52</v>
      </c>
      <c r="B23" s="25"/>
      <c r="C23" s="26"/>
      <c r="D23" s="26"/>
      <c r="E23" s="26"/>
      <c r="F23" s="26"/>
      <c r="G23" s="27"/>
      <c r="H23" s="27"/>
      <c r="I23" s="25" t="s">
        <v>53</v>
      </c>
      <c r="J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74.06</v>
      </c>
      <c r="K23" s="28"/>
    </row>
    <row r="26" spans="1:11" ht="13.50" thickBot="1" customHeight="1">
      <c r="A26" s="29" t="s">
        <v>54</v>
      </c>
      <c r="B26" s="29"/>
      <c r="C26" s="29"/>
      <c r="D26" s="29"/>
      <c r="E26" s="29"/>
      <c r="F26" s="29" t="s">
        <v>55</v>
      </c>
      <c r="G26" s="29"/>
      <c r="H26" s="29" t="s">
        <v>56</v>
      </c>
      <c r="I26" s="29"/>
      <c r="J26" s="29"/>
      <c r="K26" s="29" t="s">
        <v>57</v>
      </c>
    </row>
    <row r="27" spans="1:11" ht="13.50" thickBot="1" customHeight="1">
      <c r="A27" s="30" t="s">
        <v>58</v>
      </c>
      <c r="B27" s="30"/>
      <c r="C27" s="30"/>
      <c r="D27" s="30"/>
      <c r="E27" s="30"/>
      <c r="F27" s="31">
        <v>172012</v>
      </c>
      <c r="G27" s="31"/>
      <c r="H27" s="31">
        <v>172013</v>
      </c>
      <c r="I27" s="31"/>
      <c r="J27" s="31"/>
      <c r="K27" s="31" t="s">
        <v>59</v>
      </c>
    </row>
    <row r="28" spans="1:11" ht="13.50" thickBot="1" customHeight="1">
      <c r="A28" s="32" t="s">
        <v>60</v>
      </c>
      <c r="B28" s="32"/>
      <c r="C28" s="32"/>
      <c r="D28" s="32"/>
      <c r="E28" s="32"/>
      <c r="F28" s="33"/>
      <c r="G28" s="33"/>
      <c r="H28" s="33"/>
      <c r="I28" s="33"/>
      <c r="J28" s="33"/>
      <c r="K28" s="33"/>
    </row>
    <row r="31" spans="1:1" ht="33.75" thickBot="1" customHeight="1">
      <c r="A31" s="1" t="s">
        <v>61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62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" ht="33.75" thickBot="1" customHeight="1">
      <c r="A33" s="1" t="s">
        <v>63</v>
      </c>
      <c r="B33" s="1"/>
      <c r="C33" s="1"/>
      <c r="D33" s="1"/>
      <c r="E33" s="1"/>
      <c r="F33" s="1"/>
      <c r="G33" s="1"/>
      <c r="H33" s="1"/>
      <c r="I33" s="1"/>
      <c r="J33" s="1"/>
      <c r="K33" s="1"/>
    </row>
  </sheetData>
  <mergeCells count="9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F23"/>
    <mergeCell ref="G23:H23"/>
    <mergeCell ref="J23:K23"/>
    <mergeCell ref="A26:E26"/>
    <mergeCell ref="F26:G26"/>
    <mergeCell ref="H26:J26"/>
    <mergeCell ref="A27:E27"/>
    <mergeCell ref="F27:G28"/>
    <mergeCell ref="H27:J28"/>
    <mergeCell ref="K27:K28"/>
    <mergeCell ref="A28:E28"/>
    <mergeCell ref="A31:K31"/>
    <mergeCell ref="A32:K32"/>
    <mergeCell ref="A33:K33"/>
  </mergeCells>
  <pageMargins left="0.147638" right="0.147638" top="0.206693" bottom="0.206693" header="0.0" footer="0.0"/>
  <pageSetup paperSize="9" orientation="portrait"/>
  <rowBreaks count="0" manualBreakCount="0">
    </rowBreaks>
</worksheet>
</file>