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<sst xmlns="http://schemas.openxmlformats.org/spreadsheetml/2006/main" count="43" uniqueCount="43">
  <si>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</si>
  <si>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QTX110</t>
  </si>
  <si>
    <t xml:space="preserve">m²</t>
  </si>
  <si>
    <t xml:space="preserve">Sistema Onduvilla "ONDULINE" para a reabilitação de cobertura inclinada de telhas asfálticas.</t>
  </si>
  <si>
    <r>
      <rPr>
        <sz val="8.25"/>
        <color rgb="FF000000"/>
        <rFont val="Arial"/>
        <family val="2"/>
      </rPr>
      <t xml:space="preserve">Sistema Onduvilla "ONDULINE" para a reabilitação de cobertura inclinada de telhas asfálticas, através da colocação de placas asfálticas Onduvilla (6 ondas) "ONDULINE", de perfil ondulado, cor Rojo Sombreado, fixadas com pregos de aço com cabeça de plástico às telhas existentes. Inclusive remates.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</si>
  <si>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</si>
  <si>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</si>
  <si>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</si>
  <si>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</si>
  <si>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</si>
  <si>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</si>
  <si>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mt13pao010a</t>
  </si>
  <si>
    <t xml:space="preserve">m²</t>
  </si>
  <si>
    <t xml:space="preserve">Placa asfáltica Onduvilla (6 ondas) "ONDULINE", de perfil ondulado, cor Rojo Sombreado, à base de fibras minerais e vegetais saturadas com uma emulsão betuminosa a altas temperaturas, segundo NP EN 534.</t>
  </si>
  <si>
    <t xml:space="preserve">mt13pao020a</t>
  </si>
  <si>
    <t xml:space="preserve">Ud</t>
  </si>
  <si>
    <t xml:space="preserve">Prego de aço com cabeça de plástico, Onduvilla "ONDULINE", cor Rojo Sombreado.</t>
  </si>
  <si>
    <t xml:space="preserve">mt13pao030a</t>
  </si>
  <si>
    <t xml:space="preserve">m</t>
  </si>
  <si>
    <t xml:space="preserve">Peça de cumeeira, à base de fibras minerais e vegetais saturadas com uma emulsão betuminosa a altas temperaturas, Onduvilla "ONDULINE", cor Rojo Sombreado.</t>
  </si>
  <si>
    <t xml:space="preserve">mt13pao040a</t>
  </si>
  <si>
    <t xml:space="preserve">m</t>
  </si>
  <si>
    <t xml:space="preserve">Remate lateral, à base de fibras minerais e vegetais saturadas com uma emulsão betuminosa a altas temperaturas, Onduvilla "ONDULINE", cor Rojo Sombreado.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</si>
  <si>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</si>
  <si>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</si>
  <si>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</si>
  <si>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</si>
  <si>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</si>
  <si>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</si>
  <si>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</si>
  <si>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</si>
  <si>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4,57€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</si>
  <si>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</si>
  <si>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</si>
  <si>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</si>
  <si>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</si>
  <si>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</si>
  <si>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534:2006+A1:2010</t>
  </si>
  <si>
    <t xml:space="preserve">1/3/4</t>
  </si>
  <si>
    <t xml:space="preserve">Placas  onduladas  betuminosas  —  Especificações do  produto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</si>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</sst>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1.15</v>
      </c>
      <c r="H9" s="11"/>
      <c r="I9" s="13">
        <v>16.18</v>
      </c>
      <c r="J9" s="13">
        <f ca="1">ROUND(INDIRECT(ADDRESS(ROW()+(0), COLUMN()+(-3), 1))*INDIRECT(ADDRESS(ROW()+(0), COLUMN()+(-1), 1)), 2)</f>
        <v>18.61</v>
      </c>
      <c r="K9" s="13"/>
    </row>
    <row r="10" spans="1:11" ht="13.50" thickBot="1" customHeight="1">
      <c r="A10" s="14" t="s">
        <v>14</v>
      </c>
      <c r="B10" s="14"/>
      <c r="C10" s="15" t="s">
        <v>15</v>
      </c>
      <c r="D10" s="15"/>
      <c r="E10" s="14" t="s">
        <v>16</v>
      </c>
      <c r="F10" s="14"/>
      <c r="G10" s="16">
        <v>6</v>
      </c>
      <c r="H10" s="16"/>
      <c r="I10" s="17">
        <v>0.11</v>
      </c>
      <c r="J10" s="17">
        <f ca="1">ROUND(INDIRECT(ADDRESS(ROW()+(0), COLUMN()+(-3), 1))*INDIRECT(ADDRESS(ROW()+(0), COLUMN()+(-1), 1)), 2)</f>
        <v>0.66</v>
      </c>
      <c r="K10" s="17"/>
    </row>
    <row r="11" spans="1:11" ht="24.00" thickBot="1" customHeight="1">
      <c r="A11" s="14" t="s">
        <v>17</v>
      </c>
      <c r="B11" s="14"/>
      <c r="C11" s="15" t="s">
        <v>18</v>
      </c>
      <c r="D11" s="15"/>
      <c r="E11" s="14" t="s">
        <v>19</v>
      </c>
      <c r="F11" s="14"/>
      <c r="G11" s="16">
        <v>0.2</v>
      </c>
      <c r="H11" s="16"/>
      <c r="I11" s="17">
        <v>9.98</v>
      </c>
      <c r="J11" s="17">
        <f ca="1">ROUND(INDIRECT(ADDRESS(ROW()+(0), COLUMN()+(-3), 1))*INDIRECT(ADDRESS(ROW()+(0), COLUMN()+(-1), 1)), 2)</f>
        <v>2</v>
      </c>
      <c r="K11" s="17"/>
    </row>
    <row r="12" spans="1:11" ht="24.00" thickBot="1" customHeight="1">
      <c r="A12" s="14" t="s">
        <v>20</v>
      </c>
      <c r="B12" s="14"/>
      <c r="C12" s="15" t="s">
        <v>21</v>
      </c>
      <c r="D12" s="15"/>
      <c r="E12" s="14" t="s">
        <v>22</v>
      </c>
      <c r="F12" s="14"/>
      <c r="G12" s="16">
        <v>0.05</v>
      </c>
      <c r="H12" s="16"/>
      <c r="I12" s="17">
        <v>6.65</v>
      </c>
      <c r="J12" s="17">
        <f ca="1">ROUND(INDIRECT(ADDRESS(ROW()+(0), COLUMN()+(-3), 1))*INDIRECT(ADDRESS(ROW()+(0), COLUMN()+(-1), 1)), 2)</f>
        <v>0.33</v>
      </c>
      <c r="K12" s="17"/>
    </row>
    <row r="13" spans="1:11" ht="13.50" thickBot="1" customHeight="1">
      <c r="A13" s="14" t="s">
        <v>23</v>
      </c>
      <c r="B13" s="14"/>
      <c r="C13" s="15" t="s">
        <v>24</v>
      </c>
      <c r="D13" s="15"/>
      <c r="E13" s="14" t="s">
        <v>25</v>
      </c>
      <c r="F13" s="14"/>
      <c r="G13" s="16">
        <v>0.109</v>
      </c>
      <c r="H13" s="16"/>
      <c r="I13" s="17">
        <v>22.29</v>
      </c>
      <c r="J13" s="17">
        <f ca="1">ROUND(INDIRECT(ADDRESS(ROW()+(0), COLUMN()+(-3), 1))*INDIRECT(ADDRESS(ROW()+(0), COLUMN()+(-1), 1)), 2)</f>
        <v>2.43</v>
      </c>
      <c r="K13" s="17"/>
    </row>
    <row r="14" spans="1:11" ht="13.50" thickBot="1" customHeight="1">
      <c r="A14" s="14" t="s">
        <v>26</v>
      </c>
      <c r="B14" s="14"/>
      <c r="C14" s="18" t="s">
        <v>27</v>
      </c>
      <c r="D14" s="18"/>
      <c r="E14" s="19" t="s">
        <v>28</v>
      </c>
      <c r="F14" s="19"/>
      <c r="G14" s="20">
        <v>0.109</v>
      </c>
      <c r="H14" s="20"/>
      <c r="I14" s="21">
        <v>21.08</v>
      </c>
      <c r="J14" s="21">
        <f ca="1">ROUND(INDIRECT(ADDRESS(ROW()+(0), COLUMN()+(-3), 1))*INDIRECT(ADDRESS(ROW()+(0), COLUMN()+(-1), 1)), 2)</f>
        <v>2.3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26.33</v>
      </c>
      <c r="J15" s="24">
        <f ca="1">ROUND(INDIRECT(ADDRESS(ROW()+(0), COLUMN()+(-3), 1))*INDIRECT(ADDRESS(ROW()+(0), COLUMN()+(-1), 1))/100, 2)</f>
        <v>0.53</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26.86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112011</v>
      </c>
      <c r="G20" s="31"/>
      <c r="H20" s="31">
        <v>112011</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