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<sst xmlns="http://schemas.openxmlformats.org/spreadsheetml/2006/main" count="43" uniqueCount="43">
  <si>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</si>
  <si>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QTX111</t>
  </si>
  <si>
    <t xml:space="preserve">m²</t>
  </si>
  <si>
    <t xml:space="preserve">Sistema Onduline Tile "ONDULINE" para a reabilitação de cobertura inclinada de telhas asfálticas.</t>
  </si>
  <si>
    <r>
      <rPr>
        <sz val="8.25"/>
        <color rgb="FF000000"/>
        <rFont val="Arial"/>
        <family val="2"/>
      </rPr>
      <t xml:space="preserve">Sistema Onduline Tile "ONDULINE" para a reabilitação de cobertura inclinada de telhas asfálticas, através da colocação de placas asfálticas Onduline Tile "ONDULINE", de perfil ondulado e cor Rojo Sombreado, fixadas com pregos de aço com cabeça de PVC às telhas existentes. Inclusive remates.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</si>
  <si>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</si>
  <si>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</si>
  <si>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</si>
  <si>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</si>
  <si>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</si>
  <si>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</si>
  <si>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mt13lpo080d</t>
  </si>
  <si>
    <t xml:space="preserve">m²</t>
  </si>
  <si>
    <t xml:space="preserve">Placa asfáltica Onduline Tile "ONDULINE", de perfil ondulado e cor Rojo Sombreado, à base de fibras minerais e vegetais saturadas com uma emulsão betuminosa a altas temperaturas, segundo NP EN 534.</t>
  </si>
  <si>
    <t xml:space="preserve">mt13lpo032e</t>
  </si>
  <si>
    <t xml:space="preserve">Ud</t>
  </si>
  <si>
    <t xml:space="preserve">Prego, Cabeça de PVC "ONDULINE", para fixação sobre suporte de madeira.</t>
  </si>
  <si>
    <t xml:space="preserve">mt13lpo082d</t>
  </si>
  <si>
    <t xml:space="preserve">m</t>
  </si>
  <si>
    <t xml:space="preserve">Telhão asfáltico Onduline Tile "ONDULINE", com abas adaptáveis a qualquer ângulo, cor Rojo Sombreado, à base de fibras minerais e vegetais saturadas com uma emulsão betuminosa a altas temperaturas, de 50 cm de largura e 100 cm de comprimento, com abas adaptáveis a qualquer ângulo, para cobertura de placas asfálticas.</t>
  </si>
  <si>
    <t xml:space="preserve">mt13lpo081d</t>
  </si>
  <si>
    <t xml:space="preserve">m</t>
  </si>
  <si>
    <t xml:space="preserve">Remate lateral Onduline Tile "ONDULINE", de chapa de aço, de 7 cm de altura, 13 cm de largura e 1,04 m de comprimento, para cobertura de placas asfálticas.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</si>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</sst>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1.15</v>
      </c>
      <c r="H9" s="11"/>
      <c r="I9" s="13">
        <v>10.06</v>
      </c>
      <c r="J9" s="13">
        <f ca="1">ROUND(INDIRECT(ADDRESS(ROW()+(0), COLUMN()+(-3), 1))*INDIRECT(ADDRESS(ROW()+(0), COLUMN()+(-1), 1)), 2)</f>
        <v>11.57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0.07</v>
      </c>
      <c r="J10" s="17">
        <f ca="1">ROUND(INDIRECT(ADDRESS(ROW()+(0), COLUMN()+(-3), 1))*INDIRECT(ADDRESS(ROW()+(0), COLUMN()+(-1), 1)), 2)</f>
        <v>0.42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8.58</v>
      </c>
      <c r="J11" s="17">
        <f ca="1">ROUND(INDIRECT(ADDRESS(ROW()+(0), COLUMN()+(-3), 1))*INDIRECT(ADDRESS(ROW()+(0), COLUMN()+(-1), 1)), 2)</f>
        <v>1.72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6.38</v>
      </c>
      <c r="J12" s="17">
        <f ca="1">ROUND(INDIRECT(ADDRESS(ROW()+(0), COLUMN()+(-3), 1))*INDIRECT(ADDRESS(ROW()+(0), COLUMN()+(-1), 1)), 2)</f>
        <v>0.32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0.109</v>
      </c>
      <c r="H13" s="16"/>
      <c r="I13" s="17">
        <v>22.29</v>
      </c>
      <c r="J13" s="17">
        <f ca="1">ROUND(INDIRECT(ADDRESS(ROW()+(0), COLUMN()+(-3), 1))*INDIRECT(ADDRESS(ROW()+(0), COLUMN()+(-1), 1)), 2)</f>
        <v>2.43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0.109</v>
      </c>
      <c r="H14" s="20"/>
      <c r="I14" s="21">
        <v>21.08</v>
      </c>
      <c r="J14" s="21">
        <f ca="1">ROUND(INDIRECT(ADDRESS(ROW()+(0), COLUMN()+(-3), 1))*INDIRECT(ADDRESS(ROW()+(0), COLUMN()+(-1), 1)), 2)</f>
        <v>2.3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18.76</v>
      </c>
      <c r="J15" s="24">
        <f ca="1">ROUND(INDIRECT(ADDRESS(ROW()+(0), COLUMN()+(-3), 1))*INDIRECT(ADDRESS(ROW()+(0), COLUMN()+(-1), 1))/100, 2)</f>
        <v>0.38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19.14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112011</v>
      </c>
      <c r="G20" s="31"/>
      <c r="H20" s="31">
        <v>112011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