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<sst xmlns="http://schemas.openxmlformats.org/spreadsheetml/2006/main" count="36" uniqueCount="36">
  <si>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</si>
  <si>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RDM020</t>
  </si>
  <si>
    <t xml:space="preserve">m²</t>
  </si>
  <si>
    <t xml:space="preserve">Revestimento mural com painéis de lã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</si>
  <si>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leve de lã de madeira, de 600x1200 mm e 50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aparafusado ao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</si>
  <si>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</si>
  <si>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</si>
  <si>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</si>
  <si>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</si>
  <si>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</si>
  <si>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</si>
  <si>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mt16vki010i</t>
  </si>
  <si>
    <t xml:space="preserve">m²</t>
  </si>
  <si>
    <t xml:space="preserve">Painel leve de lã de madeira, de 600x1200 mm e 50 mm de espessura, formado por aparas de madeira de 1,5 mm de diâmetro combinées com EPS, resistência térmica 1,2 m²°C/W, condutibilidade térmica 0,09 W/(m°C), densidade 136 kg/m³, factor de resistência à difusão do vapor de água 0,4 e Euroclasse B-s1, d0 de reacção ao fogo, segundo EN 13168, para isolamento térmico e acústico e protecção contra incêndios, em edificação.</t>
  </si>
  <si>
    <t xml:space="preserve">mt16vki030a</t>
  </si>
  <si>
    <t xml:space="preserve">Ud</t>
  </si>
  <si>
    <t xml:space="preserve">Fixação maciça para a ancoragem de painéis de lã de madeira a suporte de betão, inclusive tampa.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</si>
  <si>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</si>
  <si>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</si>
  <si>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</si>
  <si>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</si>
  <si>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</si>
  <si>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</si>
  <si>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</si>
  <si>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</si>
  <si>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20,06€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</si>
  <si>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</si>
  <si>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</si>
  <si>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</si>
  <si>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</si>
  <si>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</si>
  <si>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13168:2012+A1:2015</t>
  </si>
  <si>
    <t xml:space="preserve">Produtos de isolamento  térmico para aplicação em edifícios — Produtos manufaturados de lã de madeira (WW)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</si>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</sst>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06" customWidth="1"/>
    <col min="3" max="3" width="3.23" customWidth="1"/>
    <col min="4" max="4" width="57.97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66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15.820000</v>
      </c>
      <c r="I9" s="12">
        <f ca="1">ROUND(INDIRECT(ADDRESS(ROW()+(0), COLUMN()+(-3), 1))*INDIRECT(ADDRESS(ROW()+(0), COLUMN()+(-1), 1)), 2)</f>
        <v>16.610000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8.330000</v>
      </c>
      <c r="G10" s="15"/>
      <c r="H10" s="16">
        <v>0.390000</v>
      </c>
      <c r="I10" s="16">
        <f ca="1">ROUND(INDIRECT(ADDRESS(ROW()+(0), COLUMN()+(-3), 1))*INDIRECT(ADDRESS(ROW()+(0), COLUMN()+(-1), 1)), 2)</f>
        <v>3.250000</v>
      </c>
      <c r="J10" s="16"/>
    </row>
    <row r="11" spans="1:10" ht="13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0.239000</v>
      </c>
      <c r="G11" s="15"/>
      <c r="H11" s="16">
        <v>17.510000</v>
      </c>
      <c r="I11" s="16">
        <f ca="1">ROUND(INDIRECT(ADDRESS(ROW()+(0), COLUMN()+(-3), 1))*INDIRECT(ADDRESS(ROW()+(0), COLUMN()+(-1), 1)), 2)</f>
        <v>4.180000</v>
      </c>
      <c r="J11" s="16"/>
    </row>
    <row r="12" spans="1:10" ht="13.50" thickBot="1" customHeight="1">
      <c r="A12" s="13" t="s">
        <v>20</v>
      </c>
      <c r="B12" s="13"/>
      <c r="C12" s="17" t="s">
        <v>21</v>
      </c>
      <c r="D12" s="18" t="s">
        <v>22</v>
      </c>
      <c r="E12" s="18"/>
      <c r="F12" s="19">
        <v>0.239000</v>
      </c>
      <c r="G12" s="19"/>
      <c r="H12" s="20">
        <v>16.930000</v>
      </c>
      <c r="I12" s="20">
        <f ca="1">ROUND(INDIRECT(ADDRESS(ROW()+(0), COLUMN()+(-3), 1))*INDIRECT(ADDRESS(ROW()+(0), COLUMN()+(-1), 1)), 2)</f>
        <v>4.050000</v>
      </c>
      <c r="J12" s="20"/>
    </row>
    <row r="13" spans="1:10" ht="13.50" thickBot="1" customHeight="1">
      <c r="A13" s="18"/>
      <c r="B13" s="18"/>
      <c r="C13" s="21" t="s">
        <v>23</v>
      </c>
      <c r="D13" s="4" t="s">
        <v>24</v>
      </c>
      <c r="E13" s="4"/>
      <c r="F13" s="22">
        <v>2.000000</v>
      </c>
      <c r="G13" s="22"/>
      <c r="H13" s="23">
        <f ca="1">ROUND(SUM(INDIRECT(ADDRESS(ROW()+(-1), COLUMN()+(1), 1)),INDIRECT(ADDRESS(ROW()+(-2), COLUMN()+(1), 1)),INDIRECT(ADDRESS(ROW()+(-3), COLUMN()+(1), 1)),INDIRECT(ADDRESS(ROW()+(-4), COLUMN()+(1), 1))), 2)</f>
        <v>28.090000</v>
      </c>
      <c r="I13" s="23">
        <f ca="1">ROUND(INDIRECT(ADDRESS(ROW()+(0), COLUMN()+(-3), 1))*INDIRECT(ADDRESS(ROW()+(0), COLUMN()+(-1), 1))/100, 2)</f>
        <v>0.560000</v>
      </c>
      <c r="J13" s="23"/>
    </row>
    <row r="14" spans="1:10" ht="13.50" thickBot="1" customHeight="1">
      <c r="A14" s="24" t="s">
        <v>25</v>
      </c>
      <c r="B14" s="24"/>
      <c r="C14" s="25"/>
      <c r="D14" s="25"/>
      <c r="E14" s="25"/>
      <c r="F14" s="26"/>
      <c r="G14" s="26"/>
      <c r="H14" s="24" t="s">
        <v>26</v>
      </c>
      <c r="I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28.650000</v>
      </c>
      <c r="J14" s="27"/>
    </row>
    <row r="17" spans="1:10" ht="13.50" thickBot="1" customHeight="1">
      <c r="A17" s="28" t="s">
        <v>27</v>
      </c>
      <c r="B17" s="28"/>
      <c r="C17" s="28"/>
      <c r="D17" s="28"/>
      <c r="E17" s="28" t="s">
        <v>28</v>
      </c>
      <c r="F17" s="28"/>
      <c r="G17" s="28" t="s">
        <v>29</v>
      </c>
      <c r="H17" s="28"/>
      <c r="I17" s="28"/>
      <c r="J17" s="28" t="s">
        <v>30</v>
      </c>
    </row>
    <row r="18" spans="1:10" ht="13.50" thickBot="1" customHeight="1">
      <c r="A18" s="29" t="s">
        <v>31</v>
      </c>
      <c r="B18" s="29"/>
      <c r="C18" s="29"/>
      <c r="D18" s="29"/>
      <c r="E18" s="30">
        <v>1072015.000000</v>
      </c>
      <c r="F18" s="30"/>
      <c r="G18" s="30">
        <v>1072016.000000</v>
      </c>
      <c r="H18" s="30"/>
      <c r="I18" s="30"/>
      <c r="J18" s="30"/>
    </row>
    <row r="19" spans="1:10" ht="24.00" thickBot="1" customHeight="1">
      <c r="A19" s="31" t="s">
        <v>32</v>
      </c>
      <c r="B19" s="31"/>
      <c r="C19" s="31"/>
      <c r="D19" s="31"/>
      <c r="E19" s="32"/>
      <c r="F19" s="32"/>
      <c r="G19" s="32"/>
      <c r="H19" s="32"/>
      <c r="I19" s="32"/>
      <c r="J19" s="32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2">
    <mergeCell ref="A1:J1"/>
    <mergeCell ref="B3:C3"/>
    <mergeCell ref="D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620079" right="0.472441" top="0.472441" bottom="0.472441" header="0.0" footer="0.0"/>
  <pageSetup paperSize="9" orientation="portrait"/>
  <rowBreaks count="0" manualBreakCount="0">
    </rowBreaks>
</worksheet>
</file>