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<sst xmlns="http://schemas.openxmlformats.org/spreadsheetml/2006/main" count="27" uniqueCount="27">
  <si>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</si>
  <si>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RSH100</t>
  </si>
  <si>
    <t xml:space="preserve">Ud</t>
  </si>
  <si>
    <t xml:space="preserve">Traçado de linhas de jogo em pavimento vinílico desportivo indoor.</t>
  </si>
  <si>
    <r>
      <rPr>
        <b/>
        <sz val="8.25"/>
        <color rgb="FF000000"/>
        <rFont val="Arial"/>
        <family val="2"/>
      </rPr>
      <t xml:space="preserve">Traçado de linhas de jogo em pista de basquetebol, sobre pavimento vinílico desportivo indoor, com tinta de poliuretano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</si>
  <si>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</si>
  <si>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</si>
  <si>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</si>
  <si>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</si>
  <si>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</si>
  <si>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</si>
  <si>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mt27pdj030</t>
  </si>
  <si>
    <t xml:space="preserve">kg</t>
  </si>
  <si>
    <t xml:space="preserve">Tinta de poliuretano para traçado de linhas de jogo sobre pavimento vinílico desportivo indoor, para aplicar com pincel.</t>
  </si>
  <si>
    <t xml:space="preserve">mt27wav020a</t>
  </si>
  <si>
    <t xml:space="preserve">m</t>
  </si>
  <si>
    <t xml:space="preserve">Fita adesiva de pintor.</t>
  </si>
  <si>
    <t xml:space="preserve">mo026</t>
  </si>
  <si>
    <t xml:space="preserve">h</t>
  </si>
  <si>
    <t xml:space="preserve">Oficial de 1ª instalador de revestimentos flexíveis.</t>
  </si>
  <si>
    <t xml:space="preserve">mo064</t>
  </si>
  <si>
    <t xml:space="preserve">h</t>
  </si>
  <si>
    <t xml:space="preserve">Ajudante de instalador de revestimentos flexíveis.</t>
  </si>
  <si>
    <t xml:space="preserve">%</t>
  </si>
  <si>
    <t xml:space="preserve">Custos directos complementares</t>
  </si>
  <si>
    <t xml:space="preserve">Custo de manutenção decenal: 352,43€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</si>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</sst>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2.55" customWidth="1"/>
    <col min="5" max="5" width="63.24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5.250000</v>
      </c>
      <c r="G9" s="12">
        <v>6.500000</v>
      </c>
      <c r="H9" s="12">
        <f ca="1">ROUND(INDIRECT(ADDRESS(ROW()+(0), COLUMN()+(-2), 1))*INDIRECT(ADDRESS(ROW()+(0), COLUMN()+(-1), 1)), 2)</f>
        <v>34.130000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230.000000</v>
      </c>
      <c r="G10" s="16">
        <v>0.100000</v>
      </c>
      <c r="H10" s="16">
        <f ca="1">ROUND(INDIRECT(ADDRESS(ROW()+(0), COLUMN()+(-2), 1))*INDIRECT(ADDRESS(ROW()+(0), COLUMN()+(-1), 1)), 2)</f>
        <v>23.000000</v>
      </c>
    </row>
    <row r="11" spans="1:8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5">
        <v>7.185000</v>
      </c>
      <c r="G11" s="16">
        <v>17.190000</v>
      </c>
      <c r="H11" s="16">
        <f ca="1">ROUND(INDIRECT(ADDRESS(ROW()+(0), COLUMN()+(-2), 1))*INDIRECT(ADDRESS(ROW()+(0), COLUMN()+(-1), 1)), 2)</f>
        <v>123.510000</v>
      </c>
    </row>
    <row r="12" spans="1:8" ht="13.50" thickBot="1" customHeight="1">
      <c r="A12" s="13" t="s">
        <v>20</v>
      </c>
      <c r="B12" s="13"/>
      <c r="C12" s="17" t="s">
        <v>21</v>
      </c>
      <c r="D12" s="17"/>
      <c r="E12" s="18" t="s">
        <v>22</v>
      </c>
      <c r="F12" s="19">
        <v>7.185000</v>
      </c>
      <c r="G12" s="20">
        <v>16.810000</v>
      </c>
      <c r="H12" s="20">
        <f ca="1">ROUND(INDIRECT(ADDRESS(ROW()+(0), COLUMN()+(-2), 1))*INDIRECT(ADDRESS(ROW()+(0), COLUMN()+(-1), 1)), 2)</f>
        <v>120.780000</v>
      </c>
    </row>
    <row r="13" spans="1:8" ht="13.50" thickBot="1" customHeight="1">
      <c r="A13" s="18"/>
      <c r="B13" s="18"/>
      <c r="C13" s="21" t="s">
        <v>23</v>
      </c>
      <c r="D13" s="21"/>
      <c r="E13" s="4" t="s">
        <v>24</v>
      </c>
      <c r="F13" s="22">
        <v>2.000000</v>
      </c>
      <c r="G13" s="23">
        <f ca="1">ROUND(SUM(INDIRECT(ADDRESS(ROW()+(-1), COLUMN()+(1), 1)),INDIRECT(ADDRESS(ROW()+(-2), COLUMN()+(1), 1)),INDIRECT(ADDRESS(ROW()+(-3), COLUMN()+(1), 1)),INDIRECT(ADDRESS(ROW()+(-4), COLUMN()+(1), 1))), 2)</f>
        <v>301.420000</v>
      </c>
      <c r="H13" s="23">
        <f ca="1">ROUND(INDIRECT(ADDRESS(ROW()+(0), COLUMN()+(-2), 1))*INDIRECT(ADDRESS(ROW()+(0), COLUMN()+(-1), 1))/100, 2)</f>
        <v>6.030000</v>
      </c>
    </row>
    <row r="14" spans="1:8" ht="13.50" thickBot="1" customHeight="1">
      <c r="A14" s="24" t="s">
        <v>25</v>
      </c>
      <c r="B14" s="24"/>
      <c r="C14" s="25"/>
      <c r="D14" s="25"/>
      <c r="E14" s="25"/>
      <c r="F14" s="26"/>
      <c r="G14" s="24" t="s">
        <v>26</v>
      </c>
      <c r="H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307.450000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