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<sst xmlns="http://schemas.openxmlformats.org/spreadsheetml/2006/main" count="24" uniqueCount="24">
  <si>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</si>
  <si>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RSN125</t>
  </si>
  <si>
    <t xml:space="preserve">m</t>
  </si>
  <si>
    <t xml:space="preserve">Junta de construção em pavimento contínuo de betão, através de passadores.</t>
  </si>
  <si>
    <r>
      <rPr>
        <b/>
        <sz val="8.25"/>
        <color rgb="FF000000"/>
        <rFont val="Arial"/>
        <family val="2"/>
      </rPr>
      <t xml:space="preserve">Sistema de transferência de cargas, composto por uma bainha de polipropileno reciclado, de 20x32 mm e 305 mm de comprimento, cuja base reutilizável se fixa à cofragem e um passador deslizante de aço, de secção rectangular, que se introduz na bainha</t>
    </r>
    <r>
      <rPr>
        <sz val="8.25"/>
        <color rgb="FF000000"/>
        <rFont val="Arial"/>
        <family val="2"/>
      </rPr>
      <t xml:space="preserve">, colocado como junta de construção em pavimento contínuo de betão.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</si>
  <si>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</si>
  <si>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</si>
  <si>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</si>
  <si>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</si>
  <si>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</si>
  <si>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</si>
  <si>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mt18wwe035b</t>
  </si>
  <si>
    <t xml:space="preserve">Ud</t>
  </si>
  <si>
    <t xml:space="preserve">Sistema de transferência de cargas, composto por uma bainha de polipropileno reciclado, de 20x32 mm e 305 mm de comprimento, cuja base reutilizável se fixa à cofragem e um passador deslizante de aço, de secção rectangular, que se introduz na bainha, para utilização em juntas de construction e de dilatação em pavimentos contínuos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</si>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</sst>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64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8" t="s">
        <v>12</v>
      </c>
      <c r="D9" s="6" t="s">
        <v>13</v>
      </c>
      <c r="E9" s="10">
        <v>3.660000</v>
      </c>
      <c r="F9" s="12">
        <v>2.170000</v>
      </c>
      <c r="G9" s="12">
        <f ca="1">ROUND(INDIRECT(ADDRESS(ROW()+(0), COLUMN()+(-2), 1))*INDIRECT(ADDRESS(ROW()+(0), COLUMN()+(-1), 1)), 2)</f>
        <v>7.940000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0.132000</v>
      </c>
      <c r="F10" s="16">
        <v>17.190000</v>
      </c>
      <c r="G10" s="16">
        <f ca="1">ROUND(INDIRECT(ADDRESS(ROW()+(0), COLUMN()+(-2), 1))*INDIRECT(ADDRESS(ROW()+(0), COLUMN()+(-1), 1)), 2)</f>
        <v>2.270000</v>
      </c>
    </row>
    <row r="11" spans="1:7" ht="13.50" thickBot="1" customHeight="1">
      <c r="A11" s="13" t="s">
        <v>17</v>
      </c>
      <c r="B11" s="13"/>
      <c r="C11" s="17" t="s">
        <v>18</v>
      </c>
      <c r="D11" s="18" t="s">
        <v>19</v>
      </c>
      <c r="E11" s="19">
        <v>0.132000</v>
      </c>
      <c r="F11" s="20">
        <v>16.120000</v>
      </c>
      <c r="G11" s="20">
        <f ca="1">ROUND(INDIRECT(ADDRESS(ROW()+(0), COLUMN()+(-2), 1))*INDIRECT(ADDRESS(ROW()+(0), COLUMN()+(-1), 1)), 2)</f>
        <v>2.130000</v>
      </c>
    </row>
    <row r="12" spans="1:7" ht="13.50" thickBot="1" customHeight="1">
      <c r="A12" s="18"/>
      <c r="B12" s="18"/>
      <c r="C12" s="21" t="s">
        <v>20</v>
      </c>
      <c r="D12" s="4" t="s">
        <v>21</v>
      </c>
      <c r="E12" s="22">
        <v>2.000000</v>
      </c>
      <c r="F12" s="23">
        <f ca="1">ROUND(SUM(INDIRECT(ADDRESS(ROW()+(-1), COLUMN()+(1), 1)),INDIRECT(ADDRESS(ROW()+(-2), COLUMN()+(1), 1)),INDIRECT(ADDRESS(ROW()+(-3), COLUMN()+(1), 1))), 2)</f>
        <v>12.340000</v>
      </c>
      <c r="G12" s="23">
        <f ca="1">ROUND(INDIRECT(ADDRESS(ROW()+(0), COLUMN()+(-2), 1))*INDIRECT(ADDRESS(ROW()+(0), COLUMN()+(-1), 1))/100, 2)</f>
        <v>0.250000</v>
      </c>
    </row>
    <row r="13" spans="1:7" ht="13.50" thickBot="1" customHeight="1">
      <c r="A13" s="24" t="s">
        <v>22</v>
      </c>
      <c r="B13" s="24"/>
      <c r="C13" s="25"/>
      <c r="D13" s="25"/>
      <c r="E13" s="26"/>
      <c r="F13" s="24" t="s">
        <v>23</v>
      </c>
      <c r="G13" s="27">
        <f ca="1">ROUND(SUM(INDIRECT(ADDRESS(ROW()+(-1), COLUMN()+(0), 1)),INDIRECT(ADDRESS(ROW()+(-2), COLUMN()+(0), 1)),INDIRECT(ADDRESS(ROW()+(-3), COLUMN()+(0), 1)),INDIRECT(ADDRESS(ROW()+(-4), COLUMN()+(0), 1))), 2)</f>
        <v>12.590000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