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<sst xmlns="http://schemas.openxmlformats.org/spreadsheetml/2006/main" count="27" uniqueCount="27">
  <si>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</si>
  <si>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RSS037</t>
  </si>
  <si>
    <t xml:space="preserve">m²</t>
  </si>
  <si>
    <t xml:space="preserve">Pavimento vinílico homogéneo, acústico, em rolo.</t>
  </si>
  <si>
    <r>
      <rPr>
        <sz val="8.25"/>
        <color rgb="FF000000"/>
        <rFont val="Arial"/>
        <family val="2"/>
      </rPr>
      <t xml:space="preserve">Pavimento vinílico homogéneo, acústico, de 4,0 mm de espessura, com tratamento de protecção superficial PUR, cor a escolher, e revés de espuma de poliuretano, fornecido em rolos de 183 cm de largura; peso total: 4000 g/m²; classificação ao uso, segundo EN ISO 10874: classe 23 para uso doméstico; classe 34 para uso comercial; classe 42 para uso industrial; redução dos sons de percussão 17 dB, segundo NP EN ISO 10140; Euroclasse Cfl-s1 de reacção ao fogo, segundo NP EN 13501-1. Colocação em obra: com adesivo à base de copolímeros acrílicos modificados em dispersão aquosa,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</si>
  <si>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</si>
  <si>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</si>
  <si>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</si>
  <si>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</si>
  <si>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</si>
  <si>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</si>
  <si>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mt18adq020a</t>
  </si>
  <si>
    <t xml:space="preserve">kg</t>
  </si>
  <si>
    <t xml:space="preserve">Adesivo à base de copolímeros acrílicos modificados em dispersão aquosa, sem dissolventes, cor bege, para aplicar em interiores, para a colagem de pavimentos de PVC, linóleo e alcatifa.</t>
  </si>
  <si>
    <t xml:space="preserve">mt18pha070a</t>
  </si>
  <si>
    <t xml:space="preserve">m²</t>
  </si>
  <si>
    <t xml:space="preserve">Lâmina homogénea de PVC, de 4 mm de espessura, com tratamento de protecção superficial PUR, cor a escolher e revés de espuma de poliuretano; fornecida em rolos de 183 cm de largura; peso total: 4000 g/m²; classificação ao uso, segundo EN ISO 10874: classe 23 para uso doméstico; classe 34 para uso comercial; classe 42 para uso industrial; redução dos sons de percussão 17 dB, segundo NP EN ISO 10140; Euroclasse Cfl-s1 de reacção ao fogo, segundo NP EN 13501-1.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</si>
  <si>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</si>
  <si>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</si>
  <si>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</si>
  <si>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</si>
  <si>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</si>
  <si>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</si>
  <si>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</si>
  <si>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</si>
  <si>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23,56€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</si>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</sst>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0.375</v>
      </c>
      <c r="G9" s="13">
        <v>4.09</v>
      </c>
      <c r="H9" s="13">
        <f ca="1">ROUND(INDIRECT(ADDRESS(ROW()+(0), COLUMN()+(-2), 1))*INDIRECT(ADDRESS(ROW()+(0), COLUMN()+(-1), 1)), 2)</f>
        <v>1.53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</v>
      </c>
      <c r="G10" s="17">
        <v>33.52</v>
      </c>
      <c r="H10" s="17">
        <f ca="1">ROUND(INDIRECT(ADDRESS(ROW()+(0), COLUMN()+(-2), 1))*INDIRECT(ADDRESS(ROW()+(0), COLUMN()+(-1), 1)), 2)</f>
        <v>36.87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0.513</v>
      </c>
      <c r="G11" s="17">
        <v>22.68</v>
      </c>
      <c r="H11" s="17">
        <f ca="1">ROUND(INDIRECT(ADDRESS(ROW()+(0), COLUMN()+(-2), 1))*INDIRECT(ADDRESS(ROW()+(0), COLUMN()+(-1), 1)), 2)</f>
        <v>11.63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0.285</v>
      </c>
      <c r="G12" s="21">
        <v>22.13</v>
      </c>
      <c r="H12" s="21">
        <f ca="1">ROUND(INDIRECT(ADDRESS(ROW()+(0), COLUMN()+(-2), 1))*INDIRECT(ADDRESS(ROW()+(0), COLUMN()+(-1), 1)), 2)</f>
        <v>6.31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56.34</v>
      </c>
      <c r="H13" s="24">
        <f ca="1">ROUND(INDIRECT(ADDRESS(ROW()+(0), COLUMN()+(-2), 1))*INDIRECT(ADDRESS(ROW()+(0), COLUMN()+(-1), 1))/100, 2)</f>
        <v>1.13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57.47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