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<sst xmlns="http://schemas.openxmlformats.org/spreadsheetml/2006/main" count="71" uniqueCount="71">
  <si>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</si>
  <si>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RTC026</t>
  </si>
  <si>
    <t xml:space="preserve">m²</t>
  </si>
  <si>
    <t xml:space="preserve">Tecto falso contínuo de placas de gesso laminado, anti-radiações. Sistema "KNAUF".</t>
  </si>
  <si>
    <r>
      <rPr>
        <sz val="8.25"/>
        <color rgb="FF000000"/>
        <rFont val="Arial"/>
        <family val="2"/>
      </rPr>
      <t xml:space="preserve">Tecto falso contínuo suspenso, liso, situado a uma altura menor de 4 m, com nível de qualidade do acabamento Q1. Sistema K112.es "KNAUF" (12,5+0,5+1+27+27), constituído por: ESTRUTURA: estrutura metálica de aço galvanizado de mestras primárias 60/27 mm com uma modulação de 1000 mm e suspensas da laje ou elemento suporte de betão com ancoragens directas de 125 mm, para mestra 60/27, "KNAUF", e varões cada 750 mm, e mestras secundárias fixadas perpendicularmente às primárias com conectores tipo cavalete com uma modulação de 312,5 mm; PLACAS: uma camada de placas anti-radiações RX 12,5+0,5 mm "KNAUF" formadas por uma placa de gesso laminado DF / EN 520 - 625 / 2600 / 12,5, corta-fogo, revestidas numa das suas faces com uma lâmina de cartão e outra de chumbo de 0,5 mm. Inclusive perfis UD 28x27 "KNAUF", fixações para a ancoragem dos perfis, parafusos para a fixação das placas, fita acústica sob os perfis perimetrais, fita de chumbo de 1 mm de espessura atrás de cada perfil secundário, massa de juntas Safeboard Spachtel "KNAUF"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</si>
  <si>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</si>
  <si>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</si>
  <si>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</si>
  <si>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</si>
  <si>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</si>
  <si>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</si>
  <si>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mt12pfk012b</t>
  </si>
  <si>
    <t xml:space="preserve">m</t>
  </si>
  <si>
    <t xml:space="preserve">Perfil UD 28x27 de chapa de aço galvanizado, "KNAUF", espessura 0,6 mm.</t>
  </si>
  <si>
    <t xml:space="preserve">mt12ptk030</t>
  </si>
  <si>
    <t xml:space="preserve">Ud</t>
  </si>
  <si>
    <t xml:space="preserve">Fixação "KNAUF" para betão.</t>
  </si>
  <si>
    <t xml:space="preserve">mt12pek020ta</t>
  </si>
  <si>
    <t xml:space="preserve">Ud</t>
  </si>
  <si>
    <t xml:space="preserve">Ancoragem directa de 125 mm, para mestra 60/27, "KNAUF".</t>
  </si>
  <si>
    <t xml:space="preserve">mt12ptk010ab</t>
  </si>
  <si>
    <t xml:space="preserve">Ud</t>
  </si>
  <si>
    <t xml:space="preserve">Parafuso LN "KNAUF" 3,5x11.</t>
  </si>
  <si>
    <t xml:space="preserve">mt12pfk011a</t>
  </si>
  <si>
    <t xml:space="preserve">m</t>
  </si>
  <si>
    <t xml:space="preserve">Mestra 60/27 "KNAUF", de chapa de aço galvanizado.</t>
  </si>
  <si>
    <t xml:space="preserve">mt12pek020za</t>
  </si>
  <si>
    <t xml:space="preserve">Ud</t>
  </si>
  <si>
    <t xml:space="preserve">Conector, para mestra 60/27, "KNAUF".</t>
  </si>
  <si>
    <t xml:space="preserve">mt12pek020ra</t>
  </si>
  <si>
    <t xml:space="preserve">Ud</t>
  </si>
  <si>
    <t xml:space="preserve">Conector tipo cavalete, para mestra 60/27, "KNAUF".</t>
  </si>
  <si>
    <t xml:space="preserve">mt12ark010a</t>
  </si>
  <si>
    <t xml:space="preserve">m²</t>
  </si>
  <si>
    <t xml:space="preserve">Placa anti-radiações RX 12,5+0,5 mm "KNAUF" formada por uma placa de gesso laminado DF / EN 520 - 625 / 2600 / 12,5, corta-fogo, revestida numa das suas faces com uma lâmina de cartão e outra de chumbo de 0,5 mm, segundo EN 14190; Euroclasse A2-s1, d0 de reacção ao fogo, segundo NP EN 13501-1.</t>
  </si>
  <si>
    <t xml:space="preserve">mt12ark020a</t>
  </si>
  <si>
    <t xml:space="preserve">m</t>
  </si>
  <si>
    <t xml:space="preserve">Fita de chumbo adesiva anti-radiações RX "KNAUF", de 50 mm de largura e 1 mm de espessura.</t>
  </si>
  <si>
    <t xml:space="preserve">mt12ptk010ce</t>
  </si>
  <si>
    <t xml:space="preserve">Ud</t>
  </si>
  <si>
    <t xml:space="preserve">Parafuso autoperfurante TN "KNAUF" 3,5x35.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</si>
  <si>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</si>
  <si>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</si>
  <si>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m²°C/W, condutibilidade térmica 0,032 W/(m°C).</t>
  </si>
  <si>
    <t xml:space="preserve">mt12ark040a</t>
  </si>
  <si>
    <t xml:space="preserve">kg</t>
  </si>
  <si>
    <t xml:space="preserve">Massa de juntas Safeboard Spachtel "KNAUF", de presa rápida (30 minutos), Euroclasse A1 de reacção ao fogo, segundo NP EN 13501-1, intervalo de temperatura de trabalho de 5 a 30°C, para aplicação manual sem fita de juntas, segundo EN 13963.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</si>
  <si>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</si>
  <si>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</si>
  <si>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</si>
  <si>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</si>
  <si>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</si>
  <si>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</si>
  <si>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</si>
  <si>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</si>
  <si>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19,21€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</si>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</sst>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1.24</v>
      </c>
      <c r="J9" s="13">
        <f ca="1">ROUND(INDIRECT(ADDRESS(ROW()+(0), COLUMN()+(-3), 1))*INDIRECT(ADDRESS(ROW()+(0), COLUMN()+(-1), 1)), 2)</f>
        <v>0.5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2.3</v>
      </c>
      <c r="H10" s="16"/>
      <c r="I10" s="17">
        <v>0.32</v>
      </c>
      <c r="J10" s="17">
        <f ca="1">ROUND(INDIRECT(ADDRESS(ROW()+(0), COLUMN()+(-3), 1))*INDIRECT(ADDRESS(ROW()+(0), COLUMN()+(-1), 1)), 2)</f>
        <v>0.74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0.42</v>
      </c>
      <c r="J11" s="17">
        <f ca="1">ROUND(INDIRECT(ADDRESS(ROW()+(0), COLUMN()+(-3), 1))*INDIRECT(ADDRESS(ROW()+(0), COLUMN()+(-1), 1)), 2)</f>
        <v>0.63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</v>
      </c>
      <c r="H12" s="16"/>
      <c r="I12" s="17">
        <v>0.01</v>
      </c>
      <c r="J12" s="17">
        <f ca="1">ROUND(INDIRECT(ADDRESS(ROW()+(0), COLUMN()+(-3), 1))*INDIRECT(ADDRESS(ROW()+(0), COLUMN()+(-1), 1)), 2)</f>
        <v>0.03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4.4</v>
      </c>
      <c r="H13" s="16"/>
      <c r="I13" s="17">
        <v>1.71</v>
      </c>
      <c r="J13" s="17">
        <f ca="1">ROUND(INDIRECT(ADDRESS(ROW()+(0), COLUMN()+(-3), 1))*INDIRECT(ADDRESS(ROW()+(0), COLUMN()+(-1), 1)), 2)</f>
        <v>7.52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0.2</v>
      </c>
      <c r="J14" s="17">
        <f ca="1">ROUND(INDIRECT(ADDRESS(ROW()+(0), COLUMN()+(-3), 1))*INDIRECT(ADDRESS(ROW()+(0), COLUMN()+(-1), 1)), 2)</f>
        <v>0.18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3.6</v>
      </c>
      <c r="H15" s="16"/>
      <c r="I15" s="17">
        <v>0.24</v>
      </c>
      <c r="J15" s="17">
        <f ca="1">ROUND(INDIRECT(ADDRESS(ROW()+(0), COLUMN()+(-3), 1))*INDIRECT(ADDRESS(ROW()+(0), COLUMN()+(-1), 1)), 2)</f>
        <v>0.86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77.39</v>
      </c>
      <c r="J16" s="17">
        <f ca="1">ROUND(INDIRECT(ADDRESS(ROW()+(0), COLUMN()+(-3), 1))*INDIRECT(ADDRESS(ROW()+(0), COLUMN()+(-1), 1)), 2)</f>
        <v>81.26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3.7</v>
      </c>
      <c r="H17" s="16"/>
      <c r="I17" s="17">
        <v>6.53</v>
      </c>
      <c r="J17" s="17">
        <f ca="1">ROUND(INDIRECT(ADDRESS(ROW()+(0), COLUMN()+(-3), 1))*INDIRECT(ADDRESS(ROW()+(0), COLUMN()+(-1), 1)), 2)</f>
        <v>24.16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37</v>
      </c>
      <c r="H18" s="16"/>
      <c r="I18" s="17">
        <v>0.01</v>
      </c>
      <c r="J18" s="17">
        <f ca="1">ROUND(INDIRECT(ADDRESS(ROW()+(0), COLUMN()+(-3), 1))*INDIRECT(ADDRESS(ROW()+(0), COLUMN()+(-1), 1)), 2)</f>
        <v>0.37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</v>
      </c>
      <c r="H19" s="16"/>
      <c r="I19" s="17">
        <v>0.25</v>
      </c>
      <c r="J19" s="17">
        <f ca="1">ROUND(INDIRECT(ADDRESS(ROW()+(0), COLUMN()+(-3), 1))*INDIRECT(ADDRESS(ROW()+(0), COLUMN()+(-1), 1)), 2)</f>
        <v>0.1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0.388</v>
      </c>
      <c r="H20" s="16"/>
      <c r="I20" s="17">
        <v>3.99</v>
      </c>
      <c r="J20" s="17">
        <f ca="1">ROUND(INDIRECT(ADDRESS(ROW()+(0), COLUMN()+(-3), 1))*INDIRECT(ADDRESS(ROW()+(0), COLUMN()+(-1), 1)), 2)</f>
        <v>1.55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0.366</v>
      </c>
      <c r="H21" s="16"/>
      <c r="I21" s="17">
        <v>23.31</v>
      </c>
      <c r="J21" s="17">
        <f ca="1">ROUND(INDIRECT(ADDRESS(ROW()+(0), COLUMN()+(-3), 1))*INDIRECT(ADDRESS(ROW()+(0), COLUMN()+(-1), 1)), 2)</f>
        <v>8.53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0.366</v>
      </c>
      <c r="H22" s="20"/>
      <c r="I22" s="21">
        <v>22.13</v>
      </c>
      <c r="J22" s="21">
        <f ca="1">ROUND(INDIRECT(ADDRESS(ROW()+(0), COLUMN()+(-3), 1))*INDIRECT(ADDRESS(ROW()+(0), COLUMN()+(-1), 1)), 2)</f>
        <v>8.1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134.53</v>
      </c>
      <c r="J23" s="24">
        <f ca="1">ROUND(INDIRECT(ADDRESS(ROW()+(0), COLUMN()+(-3), 1))*INDIRECT(ADDRESS(ROW()+(0), COLUMN()+(-1), 1))/100, 2)</f>
        <v>2.69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137.22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162010</v>
      </c>
      <c r="G28" s="31"/>
      <c r="H28" s="31">
        <v>1.12201e+006</v>
      </c>
      <c r="I28" s="31"/>
      <c r="J28" s="31"/>
      <c r="K28" s="31" t="s">
        <v>62</v>
      </c>
    </row>
    <row r="29" spans="1:11" ht="13.5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64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65</v>
      </c>
    </row>
    <row r="31" spans="1:11" ht="13.50" thickBot="1" customHeight="1">
      <c r="A31" s="34" t="s">
        <v>66</v>
      </c>
      <c r="B31" s="34"/>
      <c r="C31" s="34"/>
      <c r="D31" s="34"/>
      <c r="E31" s="34"/>
      <c r="F31" s="35"/>
      <c r="G31" s="35"/>
      <c r="H31" s="35"/>
      <c r="I31" s="35"/>
      <c r="J31" s="35"/>
      <c r="K31" s="35"/>
    </row>
    <row r="32" spans="1:11" ht="13.50" thickBot="1" customHeight="1">
      <c r="A32" s="32" t="s">
        <v>67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  <c r="K32" s="33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