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<sst xmlns="http://schemas.openxmlformats.org/spreadsheetml/2006/main" count="67" uniqueCount="67">
  <si>
    <t xml:space="preserve"/>
  </si>
  <si>
    <t xml:space="preserve">UAA010</t>
  </si>
  <si>
    <t xml:space="preserve">Ud</t>
  </si>
  <si>
    <t xml:space="preserve">Caixa de alvenaria.</t>
  </si>
  <si>
    <r>
      <rPr>
        <sz val="8.25"/>
        <color rgb="FF000000"/>
        <rFont val="Arial"/>
        <family val="2"/>
      </rPr>
      <t xml:space="preserve">Caixa de passagem, não visitável, de alvenaria, de dimensões interiores 50x50x50 cm, sobre base de betão simples. O preço não inclui a escavação nem o enchimento do tardoz.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</si>
  <si>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</si>
  <si>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</si>
  <si>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</si>
  <si>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</si>
  <si>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</si>
  <si>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</si>
  <si>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mt10hmf020ja</t>
  </si>
  <si>
    <t xml:space="preserve">m³</t>
  </si>
  <si>
    <t xml:space="preserve">Betão simples C30/37 (X0(P); D25; S2; Cl 0,4), fabricado em central, segundo NP EN 206.</t>
  </si>
  <si>
    <t xml:space="preserve">mt04lpt010c</t>
  </si>
  <si>
    <t xml:space="preserve">Ud</t>
  </si>
  <si>
    <t xml:space="preserve">Tijolo cerâmico furado duplo, para revestir, 30x20x9 cm, para utilização em alvenaria protegida (peça P), densidade 746 kg/m³, segundo NP EN 771-1.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</si>
  <si>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</si>
  <si>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</si>
  <si>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</si>
  <si>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</si>
  <si>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</si>
  <si>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</si>
  <si>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</si>
  <si>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</si>
  <si>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</si>
  <si>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mt11var110</t>
  </si>
  <si>
    <t xml:space="preserve">Ud</t>
  </si>
  <si>
    <t xml:space="preserve">Conjunto de peças de PVC para realizar no fundo da caixa de passagem, as aberturas correspondentes.</t>
  </si>
  <si>
    <t xml:space="preserve">mt08adt010</t>
  </si>
  <si>
    <t xml:space="preserve">kg</t>
  </si>
  <si>
    <t xml:space="preserve">Aditivo hidrófugo para impermeabilização de argamassas ou betões.</t>
  </si>
  <si>
    <t xml:space="preserve">mt04lvg020c</t>
  </si>
  <si>
    <t xml:space="preserve">Ud</t>
  </si>
  <si>
    <t xml:space="preserve">Painel cerâmico furado com encaixe macho-fêmea, para revestir, 80x25x3 cm, com topos rectos.</t>
  </si>
  <si>
    <t xml:space="preserve">mt07ame020ffc</t>
  </si>
  <si>
    <t xml:space="preserve">m²</t>
  </si>
  <si>
    <t xml:space="preserve">Malha electrossoldada AR50 100x300 mm, com arames longitudinais de 5 mm de diâmetro e arames transversais de 4,2 mm de diâmetro, aço A500 EL.</t>
  </si>
  <si>
    <t xml:space="preserve">mt10haf020bElla</t>
  </si>
  <si>
    <t xml:space="preserve">m³</t>
  </si>
  <si>
    <t xml:space="preserve">Betão C35/45 (XC4(P) + XA2(P); D25; S2; Cl 0,2), fabricado em central, segundo NP EN 206.</t>
  </si>
  <si>
    <t xml:space="preserve">mq06hor010</t>
  </si>
  <si>
    <t xml:space="preserve">h</t>
  </si>
  <si>
    <t xml:space="preserve">Betoneira eléctrica com uma capacidade de amassadura de 160 l.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</si>
  <si>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</si>
  <si>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</si>
  <si>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</si>
  <si>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</si>
  <si>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</si>
  <si>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</si>
  <si>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</si>
  <si>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</si>
  <si>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5,70€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</si>
  <si>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</si>
  <si>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</si>
  <si>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</si>
  <si>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</si>
  <si>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</si>
  <si>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</si>
  <si>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</si>
  <si>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Especificações  para  unidades  de  alvenaria  — Parte  1:  Tijolos  cerâmicos  para  alvenaria</t>
  </si>
  <si>
    <t xml:space="preserve">EN  197-1:2011</t>
  </si>
  <si>
    <t xml:space="preserve">1+</t>
  </si>
  <si>
    <t xml:space="preserve">Cimento  — Parte 1: Composição, especificações e critérios  de  conformidade  para  cimentos  correntes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</si>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</sst>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12" customWidth="1"/>
    <col min="3" max="3" width="3.91" customWidth="1"/>
    <col min="4" max="4" width="71.57" customWidth="1"/>
    <col min="5" max="5" width="8.33" customWidth="1"/>
    <col min="6" max="6" width="5.61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13.5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0.164</v>
      </c>
      <c r="G9" s="11"/>
      <c r="H9" s="13">
        <v>85.61</v>
      </c>
      <c r="I9" s="13">
        <f ca="1">ROUND(INDIRECT(ADDRESS(ROW()+(0), COLUMN()+(-3), 1))*INDIRECT(ADDRESS(ROW()+(0), COLUMN()+(-1), 1)), 2)</f>
        <v>14.04</v>
      </c>
      <c r="J9" s="13"/>
    </row>
    <row r="10" spans="1:10" ht="24.0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27</v>
      </c>
      <c r="G10" s="16"/>
      <c r="H10" s="17">
        <v>0.29</v>
      </c>
      <c r="I10" s="17">
        <f ca="1">ROUND(INDIRECT(ADDRESS(ROW()+(0), COLUMN()+(-3), 1))*INDIRECT(ADDRESS(ROW()+(0), COLUMN()+(-1), 1)), 2)</f>
        <v>7.83</v>
      </c>
      <c r="J10" s="17"/>
    </row>
    <row r="11" spans="1:10" ht="13.5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0.012</v>
      </c>
      <c r="G11" s="16"/>
      <c r="H11" s="17">
        <v>1.5</v>
      </c>
      <c r="I11" s="17">
        <f ca="1">ROUND(INDIRECT(ADDRESS(ROW()+(0), COLUMN()+(-3), 1))*INDIRECT(ADDRESS(ROW()+(0), COLUMN()+(-1), 1)), 2)</f>
        <v>0.02</v>
      </c>
      <c r="J11" s="17"/>
    </row>
    <row r="12" spans="1:10" ht="13.5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0.048</v>
      </c>
      <c r="G12" s="16"/>
      <c r="H12" s="17">
        <v>18</v>
      </c>
      <c r="I12" s="17">
        <f ca="1">ROUND(INDIRECT(ADDRESS(ROW()+(0), COLUMN()+(-3), 1))*INDIRECT(ADDRESS(ROW()+(0), COLUMN()+(-1), 1)), 2)</f>
        <v>0.86</v>
      </c>
      <c r="J12" s="17"/>
    </row>
    <row r="13" spans="1:10" ht="13.5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11.536</v>
      </c>
      <c r="G13" s="16"/>
      <c r="H13" s="17">
        <v>0.1</v>
      </c>
      <c r="I13" s="17">
        <f ca="1">ROUND(INDIRECT(ADDRESS(ROW()+(0), COLUMN()+(-3), 1))*INDIRECT(ADDRESS(ROW()+(0), COLUMN()+(-1), 1)), 2)</f>
        <v>1.15</v>
      </c>
      <c r="J13" s="17"/>
    </row>
    <row r="14" spans="1:10" ht="24.00" thickBot="1" customHeight="1">
      <c r="A14" s="14" t="s">
        <v>26</v>
      </c>
      <c r="B14" s="14"/>
      <c r="C14" s="15" t="s">
        <v>27</v>
      </c>
      <c r="D14" s="14" t="s">
        <v>28</v>
      </c>
      <c r="E14" s="14"/>
      <c r="F14" s="16">
        <v>1</v>
      </c>
      <c r="G14" s="16"/>
      <c r="H14" s="17">
        <v>5.95</v>
      </c>
      <c r="I14" s="17">
        <f ca="1">ROUND(INDIRECT(ADDRESS(ROW()+(0), COLUMN()+(-3), 1))*INDIRECT(ADDRESS(ROW()+(0), COLUMN()+(-1), 1)), 2)</f>
        <v>5.95</v>
      </c>
      <c r="J14" s="17"/>
    </row>
    <row r="15" spans="1:10" ht="13.50" thickBot="1" customHeight="1">
      <c r="A15" s="14" t="s">
        <v>29</v>
      </c>
      <c r="B15" s="14"/>
      <c r="C15" s="15" t="s">
        <v>30</v>
      </c>
      <c r="D15" s="14" t="s">
        <v>31</v>
      </c>
      <c r="E15" s="14"/>
      <c r="F15" s="16">
        <v>0.169</v>
      </c>
      <c r="G15" s="16"/>
      <c r="H15" s="17">
        <v>1.2</v>
      </c>
      <c r="I15" s="17">
        <f ca="1">ROUND(INDIRECT(ADDRESS(ROW()+(0), COLUMN()+(-3), 1))*INDIRECT(ADDRESS(ROW()+(0), COLUMN()+(-1), 1)), 2)</f>
        <v>0.2</v>
      </c>
      <c r="J15" s="17"/>
    </row>
    <row r="16" spans="1:10" ht="24.00" thickBot="1" customHeight="1">
      <c r="A16" s="14" t="s">
        <v>32</v>
      </c>
      <c r="B16" s="14"/>
      <c r="C16" s="15" t="s">
        <v>33</v>
      </c>
      <c r="D16" s="14" t="s">
        <v>34</v>
      </c>
      <c r="E16" s="14"/>
      <c r="F16" s="16">
        <v>2</v>
      </c>
      <c r="G16" s="16"/>
      <c r="H16" s="17">
        <v>1.14</v>
      </c>
      <c r="I16" s="17">
        <f ca="1">ROUND(INDIRECT(ADDRESS(ROW()+(0), COLUMN()+(-3), 1))*INDIRECT(ADDRESS(ROW()+(0), COLUMN()+(-1), 1)), 2)</f>
        <v>2.28</v>
      </c>
      <c r="J16" s="17"/>
    </row>
    <row r="17" spans="1:10" ht="24.00" thickBot="1" customHeight="1">
      <c r="A17" s="14" t="s">
        <v>35</v>
      </c>
      <c r="B17" s="14"/>
      <c r="C17" s="15" t="s">
        <v>36</v>
      </c>
      <c r="D17" s="14" t="s">
        <v>37</v>
      </c>
      <c r="E17" s="14"/>
      <c r="F17" s="16">
        <v>0.36</v>
      </c>
      <c r="G17" s="16"/>
      <c r="H17" s="17">
        <v>3.38</v>
      </c>
      <c r="I17" s="17">
        <f ca="1">ROUND(INDIRECT(ADDRESS(ROW()+(0), COLUMN()+(-3), 1))*INDIRECT(ADDRESS(ROW()+(0), COLUMN()+(-1), 1)), 2)</f>
        <v>1.22</v>
      </c>
      <c r="J17" s="17"/>
    </row>
    <row r="18" spans="1:10" ht="13.50" thickBot="1" customHeight="1">
      <c r="A18" s="14" t="s">
        <v>38</v>
      </c>
      <c r="B18" s="14"/>
      <c r="C18" s="15" t="s">
        <v>39</v>
      </c>
      <c r="D18" s="14" t="s">
        <v>40</v>
      </c>
      <c r="E18" s="14"/>
      <c r="F18" s="16">
        <v>0.032</v>
      </c>
      <c r="G18" s="16"/>
      <c r="H18" s="17">
        <v>99.14</v>
      </c>
      <c r="I18" s="17">
        <f ca="1">ROUND(INDIRECT(ADDRESS(ROW()+(0), COLUMN()+(-3), 1))*INDIRECT(ADDRESS(ROW()+(0), COLUMN()+(-1), 1)), 2)</f>
        <v>3.17</v>
      </c>
      <c r="J18" s="17"/>
    </row>
    <row r="19" spans="1:10" ht="13.50" thickBot="1" customHeight="1">
      <c r="A19" s="14" t="s">
        <v>41</v>
      </c>
      <c r="B19" s="14"/>
      <c r="C19" s="15" t="s">
        <v>42</v>
      </c>
      <c r="D19" s="14" t="s">
        <v>43</v>
      </c>
      <c r="E19" s="14"/>
      <c r="F19" s="16">
        <v>0.025</v>
      </c>
      <c r="G19" s="16"/>
      <c r="H19" s="17">
        <v>3.45</v>
      </c>
      <c r="I19" s="17">
        <f ca="1">ROUND(INDIRECT(ADDRESS(ROW()+(0), COLUMN()+(-3), 1))*INDIRECT(ADDRESS(ROW()+(0), COLUMN()+(-1), 1)), 2)</f>
        <v>0.09</v>
      </c>
      <c r="J19" s="17"/>
    </row>
    <row r="20" spans="1:10" ht="13.50" thickBot="1" customHeight="1">
      <c r="A20" s="14" t="s">
        <v>44</v>
      </c>
      <c r="B20" s="14"/>
      <c r="C20" s="15" t="s">
        <v>45</v>
      </c>
      <c r="D20" s="14" t="s">
        <v>46</v>
      </c>
      <c r="E20" s="14"/>
      <c r="F20" s="16">
        <v>1.796</v>
      </c>
      <c r="G20" s="16"/>
      <c r="H20" s="17">
        <v>22.68</v>
      </c>
      <c r="I20" s="17">
        <f ca="1">ROUND(INDIRECT(ADDRESS(ROW()+(0), COLUMN()+(-3), 1))*INDIRECT(ADDRESS(ROW()+(0), COLUMN()+(-1), 1)), 2)</f>
        <v>40.73</v>
      </c>
      <c r="J20" s="17"/>
    </row>
    <row r="21" spans="1:10" ht="13.50" thickBot="1" customHeight="1">
      <c r="A21" s="14" t="s">
        <v>47</v>
      </c>
      <c r="B21" s="14"/>
      <c r="C21" s="18" t="s">
        <v>48</v>
      </c>
      <c r="D21" s="19" t="s">
        <v>49</v>
      </c>
      <c r="E21" s="19"/>
      <c r="F21" s="20">
        <v>1.547</v>
      </c>
      <c r="G21" s="20"/>
      <c r="H21" s="21">
        <v>22.13</v>
      </c>
      <c r="I21" s="21">
        <f ca="1">ROUND(INDIRECT(ADDRESS(ROW()+(0), COLUMN()+(-3), 1))*INDIRECT(ADDRESS(ROW()+(0), COLUMN()+(-1), 1)), 2)</f>
        <v>34.24</v>
      </c>
      <c r="J21" s="21"/>
    </row>
    <row r="22" spans="1:10" ht="13.50" thickBot="1" customHeight="1">
      <c r="A22" s="19"/>
      <c r="B22" s="19"/>
      <c r="C22" s="22" t="s">
        <v>50</v>
      </c>
      <c r="D22" s="5" t="s">
        <v>51</v>
      </c>
      <c r="E22" s="5"/>
      <c r="F22" s="23">
        <v>2</v>
      </c>
      <c r="G22" s="23"/>
      <c r="H22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1))), 2)</f>
        <v>111.78</v>
      </c>
      <c r="I22" s="24">
        <f ca="1">ROUND(INDIRECT(ADDRESS(ROW()+(0), COLUMN()+(-3), 1))*INDIRECT(ADDRESS(ROW()+(0), COLUMN()+(-1), 1))/100, 2)</f>
        <v>2.24</v>
      </c>
      <c r="J22" s="24"/>
    </row>
    <row r="23" spans="1:10" ht="13.50" thickBot="1" customHeight="1">
      <c r="A23" s="25" t="s">
        <v>52</v>
      </c>
      <c r="B23" s="25"/>
      <c r="C23" s="26"/>
      <c r="D23" s="26"/>
      <c r="E23" s="26"/>
      <c r="F23" s="27"/>
      <c r="G23" s="27"/>
      <c r="H23" s="25" t="s">
        <v>53</v>
      </c>
      <c r="I23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114.02</v>
      </c>
      <c r="J23" s="28"/>
    </row>
    <row r="26" spans="1:10" ht="13.50" thickBot="1" customHeight="1">
      <c r="A26" s="29" t="s">
        <v>54</v>
      </c>
      <c r="B26" s="29"/>
      <c r="C26" s="29"/>
      <c r="D26" s="29"/>
      <c r="E26" s="29" t="s">
        <v>55</v>
      </c>
      <c r="F26" s="29"/>
      <c r="G26" s="29" t="s">
        <v>56</v>
      </c>
      <c r="H26" s="29"/>
      <c r="I26" s="29"/>
      <c r="J26" s="29" t="s">
        <v>57</v>
      </c>
    </row>
    <row r="27" spans="1:10" ht="13.50" thickBot="1" customHeight="1">
      <c r="A27" s="30" t="s">
        <v>58</v>
      </c>
      <c r="B27" s="30"/>
      <c r="C27" s="30"/>
      <c r="D27" s="30"/>
      <c r="E27" s="31">
        <v>1.06202e+006</v>
      </c>
      <c r="F27" s="31"/>
      <c r="G27" s="31">
        <v>1.06202e+006</v>
      </c>
      <c r="H27" s="31"/>
      <c r="I27" s="31"/>
      <c r="J27" s="31" t="s">
        <v>59</v>
      </c>
    </row>
    <row r="28" spans="1:10" ht="13.50" thickBot="1" customHeight="1">
      <c r="A28" s="32" t="s">
        <v>60</v>
      </c>
      <c r="B28" s="32"/>
      <c r="C28" s="32"/>
      <c r="D28" s="32"/>
      <c r="E28" s="33"/>
      <c r="F28" s="33"/>
      <c r="G28" s="33"/>
      <c r="H28" s="33"/>
      <c r="I28" s="33"/>
      <c r="J28" s="33"/>
    </row>
    <row r="29" spans="1:10" ht="13.50" thickBot="1" customHeight="1">
      <c r="A29" s="30" t="s">
        <v>61</v>
      </c>
      <c r="B29" s="30"/>
      <c r="C29" s="30"/>
      <c r="D29" s="30"/>
      <c r="E29" s="31">
        <v>172012</v>
      </c>
      <c r="F29" s="31"/>
      <c r="G29" s="31">
        <v>172013</v>
      </c>
      <c r="H29" s="31"/>
      <c r="I29" s="31"/>
      <c r="J29" s="31" t="s">
        <v>62</v>
      </c>
    </row>
    <row r="30" spans="1:10" ht="13.50" thickBot="1" customHeight="1">
      <c r="A30" s="32" t="s">
        <v>63</v>
      </c>
      <c r="B30" s="32"/>
      <c r="C30" s="32"/>
      <c r="D30" s="32"/>
      <c r="E30" s="33"/>
      <c r="F30" s="33"/>
      <c r="G30" s="33"/>
      <c r="H30" s="33"/>
      <c r="I30" s="33"/>
      <c r="J30" s="33"/>
    </row>
    <row r="33" spans="1:1" ht="33.75" thickBot="1" customHeight="1">
      <c r="A33" s="1" t="s">
        <v>64</v>
      </c>
      <c r="B33" s="1"/>
      <c r="C33" s="1"/>
      <c r="D33" s="1"/>
      <c r="E33" s="1"/>
      <c r="F33" s="1"/>
      <c r="G33" s="1"/>
      <c r="H33" s="1"/>
      <c r="I33" s="1"/>
      <c r="J33" s="1"/>
    </row>
    <row r="34" spans="1:1" ht="33.75" thickBot="1" customHeight="1">
      <c r="A34" s="1" t="s">
        <v>65</v>
      </c>
      <c r="B34" s="1"/>
      <c r="C34" s="1"/>
      <c r="D34" s="1"/>
      <c r="E34" s="1"/>
      <c r="F34" s="1"/>
      <c r="G34" s="1"/>
      <c r="H34" s="1"/>
      <c r="I34" s="1"/>
      <c r="J34" s="1"/>
    </row>
    <row r="35" spans="1:1" ht="33.75" thickBot="1" customHeight="1">
      <c r="A35" s="1" t="s">
        <v>66</v>
      </c>
      <c r="B35" s="1"/>
      <c r="C35" s="1"/>
      <c r="D35" s="1"/>
      <c r="E35" s="1"/>
      <c r="F35" s="1"/>
      <c r="G35" s="1"/>
      <c r="H35" s="1"/>
      <c r="I35" s="1"/>
      <c r="J35" s="1"/>
    </row>
  </sheetData>
  <mergeCells count="82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B16"/>
    <mergeCell ref="D16:E16"/>
    <mergeCell ref="F16:G16"/>
    <mergeCell ref="I16:J16"/>
    <mergeCell ref="A17:B17"/>
    <mergeCell ref="D17:E17"/>
    <mergeCell ref="F17:G17"/>
    <mergeCell ref="I17:J17"/>
    <mergeCell ref="A18:B18"/>
    <mergeCell ref="D18:E18"/>
    <mergeCell ref="F18:G18"/>
    <mergeCell ref="I18:J18"/>
    <mergeCell ref="A19:B19"/>
    <mergeCell ref="D19:E19"/>
    <mergeCell ref="F19:G19"/>
    <mergeCell ref="I19:J19"/>
    <mergeCell ref="A20:B20"/>
    <mergeCell ref="D20:E20"/>
    <mergeCell ref="F20:G20"/>
    <mergeCell ref="I20:J20"/>
    <mergeCell ref="A21:B21"/>
    <mergeCell ref="D21:E21"/>
    <mergeCell ref="F21:G21"/>
    <mergeCell ref="I21:J21"/>
    <mergeCell ref="A22:B22"/>
    <mergeCell ref="D22:E22"/>
    <mergeCell ref="F22:G22"/>
    <mergeCell ref="I22:J22"/>
    <mergeCell ref="A23:E23"/>
    <mergeCell ref="F23:G23"/>
    <mergeCell ref="I23:J23"/>
    <mergeCell ref="A26:D26"/>
    <mergeCell ref="E26:F26"/>
    <mergeCell ref="G26:I26"/>
    <mergeCell ref="A27:D27"/>
    <mergeCell ref="E27:F28"/>
    <mergeCell ref="G27:I28"/>
    <mergeCell ref="J27:J28"/>
    <mergeCell ref="A28:D28"/>
    <mergeCell ref="A29:D29"/>
    <mergeCell ref="E29:F30"/>
    <mergeCell ref="G29:I30"/>
    <mergeCell ref="J29:J30"/>
    <mergeCell ref="A30:D30"/>
    <mergeCell ref="A33:J33"/>
    <mergeCell ref="A34:J34"/>
    <mergeCell ref="A35:J35"/>
  </mergeCells>
  <pageMargins left="0.147638" right="0.147638" top="0.206693" bottom="0.206693" header="0.0" footer="0.0"/>
  <pageSetup paperSize="9" orientation="portrait"/>
  <rowBreaks count="0" manualBreakCount="0">
    </rowBreaks>
</worksheet>
</file>