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<sst xmlns="http://schemas.openxmlformats.org/spreadsheetml/2006/main" count="45" uniqueCount="45">
  <si>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</si>
  <si>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UII020</t>
  </si>
  <si>
    <t xml:space="preserve">Ud</t>
  </si>
  <si>
    <t xml:space="preserve">Poste de iluminação para zonas pedonais.</t>
  </si>
  <si>
    <r>
      <rPr>
        <sz val="8.25"/>
        <color rgb="FF000000"/>
        <rFont val="Arial"/>
        <family val="2"/>
      </rPr>
      <t xml:space="preserve">Poste de iluminação com distribuição de luz radialmente assimétrica, com luminária circular de 420 mm de diâmetro e 100 mm de altura, com lâmpada LED de 53 W, com corpo de alumínio injectado, alumínio e aço inoxidável, vidro de segurança, classe de protecção I, grau de protecção IP66, com placa de amarração e pernos, com caixa de ligação e protecção, com fusíveis, condutor interior, tomada de terra com vareta e caixa de passagem e derivação de 40x40x60 cm, com aro e tampa de ferro fundido. Inclusive lâmpadas.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</si>
  <si>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</si>
  <si>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</si>
  <si>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</si>
  <si>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</si>
  <si>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</si>
  <si>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</si>
  <si>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mt34www020</t>
  </si>
  <si>
    <t xml:space="preserve">Ud</t>
  </si>
  <si>
    <t xml:space="preserve">Caixa de passagem e derivação de 40x40x60 cm, com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</si>
  <si>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</si>
  <si>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</si>
  <si>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</si>
  <si>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</si>
  <si>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</si>
  <si>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</si>
  <si>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</si>
  <si>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</si>
  <si>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</si>
  <si>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</si>
  <si>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</si>
  <si>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</si>
  <si>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mt34beg105a</t>
  </si>
  <si>
    <t xml:space="preserve">Ud</t>
  </si>
  <si>
    <t xml:space="preserve">Poste de iluminação com distribuição de luz radialmente assimétrica, com luminária circular de 420 mm de diâmetro e 100 mm de altura, com lâmpada LED de 53 W, com corpo de alumínio injectado, alumínio e aço inoxidável, vidro de segurança, classe de protecção I, grau de protecção IP66, com placa de amarração e pernos.</t>
  </si>
  <si>
    <t xml:space="preserve">mt34beg101a</t>
  </si>
  <si>
    <t xml:space="preserve">Ud</t>
  </si>
  <si>
    <t xml:space="preserve">Poste cilíndrico para luminária, de 5000 mm de altura, de alumínio lacado com calha de montagem.</t>
  </si>
  <si>
    <t xml:space="preserve">mq04cag010c</t>
  </si>
  <si>
    <t xml:space="preserve">h</t>
  </si>
  <si>
    <t xml:space="preserve">Camião com grua de carga máxima 12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</si>
  <si>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</si>
  <si>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</si>
  <si>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</si>
  <si>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</si>
  <si>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</si>
  <si>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</si>
  <si>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</si>
  <si>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</si>
  <si>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3.677,65€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</si>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</sst>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73.9</v>
      </c>
      <c r="H9" s="13">
        <f ca="1">ROUND(INDIRECT(ADDRESS(ROW()+(0), COLUMN()+(-2), 1))*INDIRECT(ADDRESS(ROW()+(0), COLUMN()+(-1), 1)), 2)</f>
        <v>73.9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6.01</v>
      </c>
      <c r="H10" s="17">
        <f ca="1">ROUND(INDIRECT(ADDRESS(ROW()+(0), COLUMN()+(-2),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4.9</v>
      </c>
      <c r="G11" s="17">
        <v>0.42</v>
      </c>
      <c r="H11" s="17">
        <f ca="1">ROUND(INDIRECT(ADDRESS(ROW()+(0), COLUMN()+(-2), 1))*INDIRECT(ADDRESS(ROW()+(0), COLUMN()+(-1), 1)), 2)</f>
        <v>2.06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2.81</v>
      </c>
      <c r="H12" s="17">
        <f ca="1">ROUND(INDIRECT(ADDRESS(ROW()+(0), COLUMN()+(-2), 1))*INDIRECT(ADDRESS(ROW()+(0), COLUMN()+(-1), 1)), 2)</f>
        <v>5.62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18</v>
      </c>
      <c r="H13" s="17">
        <f ca="1">ROUND(INDIRECT(ADDRESS(ROW()+(0), COLUMN()+(-2), 1))*INDIRECT(ADDRESS(ROW()+(0), COLUMN()+(-1), 1)), 2)</f>
        <v>18</v>
      </c>
    </row>
    <row r="14" spans="1:8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2693.96</v>
      </c>
      <c r="H14" s="17">
        <f ca="1">ROUND(INDIRECT(ADDRESS(ROW()+(0), COLUMN()+(-2), 1))*INDIRECT(ADDRESS(ROW()+(0), COLUMN()+(-1), 1)), 2)</f>
        <v>2693.96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1106</v>
      </c>
      <c r="H15" s="17">
        <f ca="1">ROUND(INDIRECT(ADDRESS(ROW()+(0), COLUMN()+(-2), 1))*INDIRECT(ADDRESS(ROW()+(0), COLUMN()+(-1), 1)), 2)</f>
        <v>1106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1.159</v>
      </c>
      <c r="G16" s="17">
        <v>65.58</v>
      </c>
      <c r="H16" s="17">
        <f ca="1">ROUND(INDIRECT(ADDRESS(ROW()+(0), COLUMN()+(-2), 1))*INDIRECT(ADDRESS(ROW()+(0), COLUMN()+(-1), 1)), 2)</f>
        <v>76.01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0.542</v>
      </c>
      <c r="G17" s="17">
        <v>23.31</v>
      </c>
      <c r="H17" s="17">
        <f ca="1">ROUND(INDIRECT(ADDRESS(ROW()+(0), COLUMN()+(-2), 1))*INDIRECT(ADDRESS(ROW()+(0), COLUMN()+(-1), 1)), 2)</f>
        <v>12.63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0.542</v>
      </c>
      <c r="G18" s="21">
        <v>22.09</v>
      </c>
      <c r="H18" s="21">
        <f ca="1">ROUND(INDIRECT(ADDRESS(ROW()+(0), COLUMN()+(-2), 1))*INDIRECT(ADDRESS(ROW()+(0), COLUMN()+(-1), 1)), 2)</f>
        <v>11.97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4006.16</v>
      </c>
      <c r="H19" s="24">
        <f ca="1">ROUND(INDIRECT(ADDRESS(ROW()+(0), COLUMN()+(-2), 1))*INDIRECT(ADDRESS(ROW()+(0), COLUMN()+(-1), 1))/100, 2)</f>
        <v>80.12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4086.28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