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<sst xmlns="http://schemas.openxmlformats.org/spreadsheetml/2006/main" count="66" uniqueCount="66">
  <si>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</si>
  <si>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UIV010</t>
  </si>
  <si>
    <t xml:space="preserve">Ud</t>
  </si>
  <si>
    <t xml:space="preserve">Poste de iluminação viária</t>
  </si>
  <si>
    <r>
      <rPr>
        <sz val="8.25"/>
        <color rgb="FF000000"/>
        <rFont val="Arial"/>
        <family val="2"/>
      </rPr>
      <t xml:space="preserve">Poste de iluminação viária composto de poste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 de altura, e luminária decorativa com difusor de plástico e </t>
    </r>
    <r>
      <rPr>
        <b/>
        <sz val="8.25"/>
        <color rgb="FF000000"/>
        <rFont val="Arial"/>
        <family val="2"/>
      </rPr>
      <t xml:space="preserve">lâmpada de vapor de mercúrio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125</t>
    </r>
    <r>
      <rPr>
        <sz val="8.25"/>
        <color rgb="FF000000"/>
        <rFont val="Arial"/>
        <family val="2"/>
      </rPr>
      <t xml:space="preserve"> watts.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</si>
  <si>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</si>
  <si>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</si>
  <si>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</si>
  <si>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</si>
  <si>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</si>
  <si>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</si>
  <si>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mt34www030a</t>
  </si>
  <si>
    <t xml:space="preserve">Ud</t>
  </si>
  <si>
    <t xml:space="preserve">Fundação com betão C20/25 (X0(P); D25; S2; Cl 1,0) para ancoragem de poste de 3 a 6 m de altura, inclusive placa e pernos de ancoragem.</t>
  </si>
  <si>
    <t xml:space="preserve">mt34www020</t>
  </si>
  <si>
    <t xml:space="preserve">Ud</t>
  </si>
  <si>
    <t xml:space="preserve">Caixa de passagem e derivação de 40x40x60 cm, provida de aro e tampa de ferro fundido.</t>
  </si>
  <si>
    <t xml:space="preserve">mt34www040</t>
  </si>
  <si>
    <t xml:space="preserve">Ud</t>
  </si>
  <si>
    <t xml:space="preserve">Caixa de ligação e protecção, com fusíveis.</t>
  </si>
  <si>
    <t xml:space="preserve">mt34www050</t>
  </si>
  <si>
    <t xml:space="preserve">m</t>
  </si>
  <si>
    <t xml:space="preserve">Condutor isolado de cobre para 0,6/1 kV de 2x2,5 mm².</t>
  </si>
  <si>
    <t xml:space="preserve">mt35ttc010b</t>
  </si>
  <si>
    <t xml:space="preserve">m</t>
  </si>
  <si>
    <t xml:space="preserve">Condutor de cobre nu, de 35 mm².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</si>
  <si>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</si>
  <si>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</si>
  <si>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</si>
  <si>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mt34xes010c</t>
  </si>
  <si>
    <t xml:space="preserve">Ud</t>
  </si>
  <si>
    <t xml:space="preserve">Poste recto de aço galvanizado, pintado, altura 5 m. Segundo EN 40-5.</t>
  </si>
  <si>
    <t xml:space="preserve">mt34est030b</t>
  </si>
  <si>
    <t xml:space="preserve">Ud</t>
  </si>
  <si>
    <t xml:space="preserve">Luminária decorativa com difusor de plástico, com lâmpada de mercúrio, VM 125 W, forma troncopiramidal e embutida no suporte.</t>
  </si>
  <si>
    <t xml:space="preserve">mt34www010</t>
  </si>
  <si>
    <t xml:space="preserve">Ud</t>
  </si>
  <si>
    <t xml:space="preserve">Material auxiliar para iluminação exterior.</t>
  </si>
  <si>
    <t xml:space="preserve">mq04cag010c</t>
  </si>
  <si>
    <t xml:space="preserve">h</t>
  </si>
  <si>
    <t xml:space="preserve">Camião com grua de carga máxima 12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</si>
  <si>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</si>
  <si>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</si>
  <si>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</si>
  <si>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</si>
  <si>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</si>
  <si>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</si>
  <si>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</si>
  <si>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</si>
  <si>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</si>
  <si>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</si>
  <si>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</si>
  <si>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</si>
  <si>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</si>
  <si>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</si>
  <si>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340,06€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</si>
  <si>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</si>
  <si>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</si>
  <si>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</si>
  <si>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</si>
  <si>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</si>
  <si>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40-5:2002</t>
  </si>
  <si>
    <t xml:space="preserve">Candeeiros de iluminação pública — Parte 5: Especificação para candeeiros de iluminação  pública em aço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</si>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</sst>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3.57" customWidth="1"/>
    <col min="5" max="5" width="54.57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1.000000</v>
      </c>
      <c r="H9" s="10"/>
      <c r="I9" s="12">
        <v>83.500000</v>
      </c>
      <c r="J9" s="12">
        <f ca="1">ROUND(INDIRECT(ADDRESS(ROW()+(0), COLUMN()+(-3), 1))*INDIRECT(ADDRESS(ROW()+(0), COLUMN()+(-1), 1)), 2)</f>
        <v>83.500000</v>
      </c>
      <c r="K9" s="12"/>
    </row>
    <row r="10" spans="1:11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1.000000</v>
      </c>
      <c r="H10" s="15"/>
      <c r="I10" s="16">
        <v>73.900000</v>
      </c>
      <c r="J10" s="16">
        <f ca="1">ROUND(INDIRECT(ADDRESS(ROW()+(0), COLUMN()+(-3), 1))*INDIRECT(ADDRESS(ROW()+(0), COLUMN()+(-1), 1)), 2)</f>
        <v>73.900000</v>
      </c>
      <c r="K10" s="16"/>
    </row>
    <row r="11" spans="1:11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1.000000</v>
      </c>
      <c r="H11" s="15"/>
      <c r="I11" s="16">
        <v>6.010000</v>
      </c>
      <c r="J11" s="16">
        <f ca="1">ROUND(INDIRECT(ADDRESS(ROW()+(0), COLUMN()+(-3), 1))*INDIRECT(ADDRESS(ROW()+(0), COLUMN()+(-1), 1)), 2)</f>
        <v>6.010000</v>
      </c>
      <c r="K11" s="16"/>
    </row>
    <row r="12" spans="1:11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7.000000</v>
      </c>
      <c r="H12" s="15"/>
      <c r="I12" s="16">
        <v>0.420000</v>
      </c>
      <c r="J12" s="16">
        <f ca="1">ROUND(INDIRECT(ADDRESS(ROW()+(0), COLUMN()+(-3), 1))*INDIRECT(ADDRESS(ROW()+(0), COLUMN()+(-1), 1)), 2)</f>
        <v>2.940000</v>
      </c>
      <c r="K12" s="16"/>
    </row>
    <row r="13" spans="1:11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2.000000</v>
      </c>
      <c r="H13" s="15"/>
      <c r="I13" s="16">
        <v>2.810000</v>
      </c>
      <c r="J13" s="16">
        <f ca="1">ROUND(INDIRECT(ADDRESS(ROW()+(0), COLUMN()+(-3), 1))*INDIRECT(ADDRESS(ROW()+(0), COLUMN()+(-1), 1)), 2)</f>
        <v>5.620000</v>
      </c>
      <c r="K13" s="16"/>
    </row>
    <row r="14" spans="1:11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1.000000</v>
      </c>
      <c r="H14" s="15"/>
      <c r="I14" s="16">
        <v>18.000000</v>
      </c>
      <c r="J14" s="16">
        <f ca="1">ROUND(INDIRECT(ADDRESS(ROW()+(0), COLUMN()+(-3), 1))*INDIRECT(ADDRESS(ROW()+(0), COLUMN()+(-1), 1)), 2)</f>
        <v>18.000000</v>
      </c>
      <c r="K14" s="16"/>
    </row>
    <row r="15" spans="1:11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1.000000</v>
      </c>
      <c r="H15" s="15"/>
      <c r="I15" s="16">
        <v>179.850000</v>
      </c>
      <c r="J15" s="16">
        <f ca="1">ROUND(INDIRECT(ADDRESS(ROW()+(0), COLUMN()+(-3), 1))*INDIRECT(ADDRESS(ROW()+(0), COLUMN()+(-1), 1)), 2)</f>
        <v>179.850000</v>
      </c>
      <c r="K15" s="16"/>
    </row>
    <row r="16" spans="1:11" ht="24.0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1.000000</v>
      </c>
      <c r="H16" s="15"/>
      <c r="I16" s="16">
        <v>98.660000</v>
      </c>
      <c r="J16" s="16">
        <f ca="1">ROUND(INDIRECT(ADDRESS(ROW()+(0), COLUMN()+(-3), 1))*INDIRECT(ADDRESS(ROW()+(0), COLUMN()+(-1), 1)), 2)</f>
        <v>98.660000</v>
      </c>
      <c r="K16" s="16"/>
    </row>
    <row r="17" spans="1:11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1.000000</v>
      </c>
      <c r="H17" s="15"/>
      <c r="I17" s="16">
        <v>0.810000</v>
      </c>
      <c r="J17" s="16">
        <f ca="1">ROUND(INDIRECT(ADDRESS(ROW()+(0), COLUMN()+(-3), 1))*INDIRECT(ADDRESS(ROW()+(0), COLUMN()+(-1), 1)), 2)</f>
        <v>0.810000</v>
      </c>
      <c r="K17" s="16"/>
    </row>
    <row r="18" spans="1:11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3"/>
      <c r="G18" s="15">
        <v>1.172000</v>
      </c>
      <c r="H18" s="15"/>
      <c r="I18" s="16">
        <v>58.550000</v>
      </c>
      <c r="J18" s="16">
        <f ca="1">ROUND(INDIRECT(ADDRESS(ROW()+(0), COLUMN()+(-3), 1))*INDIRECT(ADDRESS(ROW()+(0), COLUMN()+(-1), 1)), 2)</f>
        <v>68.620000</v>
      </c>
      <c r="K18" s="16"/>
    </row>
    <row r="19" spans="1:11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3"/>
      <c r="G19" s="15">
        <v>1.962000</v>
      </c>
      <c r="H19" s="15"/>
      <c r="I19" s="16">
        <v>16.850000</v>
      </c>
      <c r="J19" s="16">
        <f ca="1">ROUND(INDIRECT(ADDRESS(ROW()+(0), COLUMN()+(-3), 1))*INDIRECT(ADDRESS(ROW()+(0), COLUMN()+(-1), 1)), 2)</f>
        <v>33.060000</v>
      </c>
      <c r="K19" s="16"/>
    </row>
    <row r="20" spans="1:11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3"/>
      <c r="G20" s="15">
        <v>1.962000</v>
      </c>
      <c r="H20" s="15"/>
      <c r="I20" s="16">
        <v>16.450000</v>
      </c>
      <c r="J20" s="16">
        <f ca="1">ROUND(INDIRECT(ADDRESS(ROW()+(0), COLUMN()+(-3), 1))*INDIRECT(ADDRESS(ROW()+(0), COLUMN()+(-1), 1)), 2)</f>
        <v>32.270000</v>
      </c>
      <c r="K20" s="16"/>
    </row>
    <row r="21" spans="1:11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3"/>
      <c r="G21" s="15">
        <v>0.763000</v>
      </c>
      <c r="H21" s="15"/>
      <c r="I21" s="16">
        <v>17.410000</v>
      </c>
      <c r="J21" s="16">
        <f ca="1">ROUND(INDIRECT(ADDRESS(ROW()+(0), COLUMN()+(-3), 1))*INDIRECT(ADDRESS(ROW()+(0), COLUMN()+(-1), 1)), 2)</f>
        <v>13.280000</v>
      </c>
      <c r="K21" s="16"/>
    </row>
    <row r="22" spans="1:11" ht="13.50" thickBot="1" customHeight="1">
      <c r="A22" s="13" t="s">
        <v>50</v>
      </c>
      <c r="B22" s="13"/>
      <c r="C22" s="13"/>
      <c r="D22" s="17" t="s">
        <v>51</v>
      </c>
      <c r="E22" s="18" t="s">
        <v>52</v>
      </c>
      <c r="F22" s="18"/>
      <c r="G22" s="19">
        <v>0.763000</v>
      </c>
      <c r="H22" s="19"/>
      <c r="I22" s="20">
        <v>16.420000</v>
      </c>
      <c r="J22" s="20">
        <f ca="1">ROUND(INDIRECT(ADDRESS(ROW()+(0), COLUMN()+(-3), 1))*INDIRECT(ADDRESS(ROW()+(0), COLUMN()+(-1), 1)), 2)</f>
        <v>12.530000</v>
      </c>
      <c r="K22" s="20"/>
    </row>
    <row r="23" spans="1:11" ht="13.50" thickBot="1" customHeight="1">
      <c r="A23" s="18"/>
      <c r="B23" s="18"/>
      <c r="C23" s="18"/>
      <c r="D23" s="21" t="s">
        <v>53</v>
      </c>
      <c r="E23" s="4" t="s">
        <v>54</v>
      </c>
      <c r="F23" s="4"/>
      <c r="G23" s="22">
        <v>2.000000</v>
      </c>
      <c r="H23" s="22"/>
      <c r="I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629.050000</v>
      </c>
      <c r="J23" s="23">
        <f ca="1">ROUND(INDIRECT(ADDRESS(ROW()+(0), COLUMN()+(-3), 1))*INDIRECT(ADDRESS(ROW()+(0), COLUMN()+(-1), 1))/100, 2)</f>
        <v>12.580000</v>
      </c>
      <c r="K23" s="23"/>
    </row>
    <row r="24" spans="1:11" ht="13.50" thickBot="1" customHeight="1">
      <c r="A24" s="24" t="s">
        <v>55</v>
      </c>
      <c r="B24" s="24"/>
      <c r="C24" s="24"/>
      <c r="D24" s="25"/>
      <c r="E24" s="25"/>
      <c r="F24" s="25"/>
      <c r="G24" s="26"/>
      <c r="H24" s="26"/>
      <c r="I24" s="24" t="s">
        <v>56</v>
      </c>
      <c r="J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641.630000</v>
      </c>
      <c r="K24" s="27"/>
    </row>
    <row r="27" spans="1:11" ht="13.50" thickBot="1" customHeight="1">
      <c r="A27" s="28" t="s">
        <v>57</v>
      </c>
      <c r="B27" s="28"/>
      <c r="C27" s="28"/>
      <c r="D27" s="28"/>
      <c r="E27" s="28"/>
      <c r="F27" s="28" t="s">
        <v>58</v>
      </c>
      <c r="G27" s="28"/>
      <c r="H27" s="28" t="s">
        <v>59</v>
      </c>
      <c r="I27" s="28"/>
      <c r="J27" s="28"/>
      <c r="K27" s="28" t="s">
        <v>60</v>
      </c>
    </row>
    <row r="28" spans="1:11" ht="13.50" thickBot="1" customHeight="1">
      <c r="A28" s="29" t="s">
        <v>61</v>
      </c>
      <c r="B28" s="29"/>
      <c r="C28" s="29"/>
      <c r="D28" s="29"/>
      <c r="E28" s="29"/>
      <c r="F28" s="30">
        <v>122003.000000</v>
      </c>
      <c r="G28" s="30"/>
      <c r="H28" s="30">
        <v>122005.000000</v>
      </c>
      <c r="I28" s="30"/>
      <c r="J28" s="30"/>
      <c r="K28" s="30">
        <v>1.000000</v>
      </c>
    </row>
    <row r="29" spans="1:11" ht="24.00" thickBot="1" customHeight="1">
      <c r="A29" s="31" t="s">
        <v>62</v>
      </c>
      <c r="B29" s="31"/>
      <c r="C29" s="31"/>
      <c r="D29" s="31"/>
      <c r="E29" s="31"/>
      <c r="F29" s="32"/>
      <c r="G29" s="32"/>
      <c r="H29" s="32"/>
      <c r="I29" s="32"/>
      <c r="J29" s="32"/>
      <c r="K29" s="32"/>
    </row>
    <row r="32" spans="1:1" ht="33.75" thickBot="1" customHeight="1">
      <c r="A32" s="1" t="s">
        <v>63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8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620079" right="0.472441" top="0.472441" bottom="0.472441" header="0.0" footer="0.0"/>
  <pageSetup paperSize="9" orientation="portrait"/>
  <rowBreaks count="0" manualBreakCount="0">
    </rowBreaks>
</worksheet>
</file>