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<sst xmlns="http://schemas.openxmlformats.org/spreadsheetml/2006/main" count="34" uniqueCount="34">
  <si>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</si>
  <si>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USF005</t>
  </si>
  <si>
    <t xml:space="preserve">Ud</t>
  </si>
  <si>
    <t xml:space="preserve">Fossa séptica compacta.</t>
  </si>
  <si>
    <r>
      <rPr>
        <b/>
        <sz val="8.25"/>
        <color rgb="FF000000"/>
        <rFont val="Arial"/>
        <family val="2"/>
      </rPr>
      <t xml:space="preserve">Fossa séptica compacta de polietileno de alta densidade (PEAD/HDPE), com pré-filtro e filtro biológico aeróbio com biodiscos, de 1500 litros, de 940 mm de diâmetro e 2200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</si>
  <si>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</si>
  <si>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</si>
  <si>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</si>
  <si>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</si>
  <si>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</si>
  <si>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</si>
  <si>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mt46fsp210a</t>
  </si>
  <si>
    <t xml:space="preserve">Ud</t>
  </si>
  <si>
    <t xml:space="preserve">Fossa séptica compacta de polietileno de alta densidade (PEAD/HDPE), com pré-filtro e filtro biológico aeróbio com biodiscos, de 1500 litros, de 940 mm de diâmetro e 2200 mm de comprimento, com duas bocas de acesso de 400 mm de diâmetro, boca de entrada e boca de saída de 110 mm de diâmetro, para tratamento de águas residuais.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</si>
  <si>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</si>
  <si>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</si>
  <si>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</si>
  <si>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</si>
  <si>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</si>
  <si>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</si>
  <si>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</si>
  <si>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</si>
  <si>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102,36€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</si>
  <si>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</si>
  <si>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</si>
  <si>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</si>
  <si>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</si>
  <si>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</si>
  <si>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12566-1:2000</t>
  </si>
  <si>
    <t xml:space="preserve">Pequenas instalações de tratamento de águas residuais até 50  PTE — Parte 1: Fossas  séticas prefabricadas</t>
  </si>
  <si>
    <t xml:space="preserve">EN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</si>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</sst>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56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843.900000</v>
      </c>
      <c r="J9" s="12">
        <f ca="1">ROUND(INDIRECT(ADDRESS(ROW()+(0), COLUMN()+(-3), 1))*INDIRECT(ADDRESS(ROW()+(0), COLUMN()+(-1), 1)), 2)</f>
        <v>843.900000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2.021000</v>
      </c>
      <c r="H10" s="15"/>
      <c r="I10" s="16">
        <v>17.410000</v>
      </c>
      <c r="J10" s="16">
        <f ca="1">ROUND(INDIRECT(ADDRESS(ROW()+(0), COLUMN()+(-3), 1))*INDIRECT(ADDRESS(ROW()+(0), COLUMN()+(-1), 1)), 2)</f>
        <v>35.190000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2.021000</v>
      </c>
      <c r="H11" s="19"/>
      <c r="I11" s="20">
        <v>16.420000</v>
      </c>
      <c r="J11" s="20">
        <f ca="1">ROUND(INDIRECT(ADDRESS(ROW()+(0), COLUMN()+(-3), 1))*INDIRECT(ADDRESS(ROW()+(0), COLUMN()+(-1), 1)), 2)</f>
        <v>33.180000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912.270000</v>
      </c>
      <c r="J12" s="23">
        <f ca="1">ROUND(INDIRECT(ADDRESS(ROW()+(0), COLUMN()+(-3), 1))*INDIRECT(ADDRESS(ROW()+(0), COLUMN()+(-1), 1))/100, 2)</f>
        <v>18.250000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930.520000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1122004.000000</v>
      </c>
      <c r="G17" s="30"/>
      <c r="H17" s="30">
        <v>1122005.000000</v>
      </c>
      <c r="I17" s="30"/>
      <c r="J17" s="30"/>
      <c r="K17" s="30">
        <v>3.000000</v>
      </c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19" spans="1:11" ht="13.50" thickBot="1" customHeight="1">
      <c r="A19" s="33" t="s">
        <v>30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