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<sst xmlns="http://schemas.openxmlformats.org/spreadsheetml/2006/main" count="24" uniqueCount="24">
  <si>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</si>
  <si>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UVV020</t>
  </si>
  <si>
    <t xml:space="preserve">m</t>
  </si>
  <si>
    <t xml:space="preserve">Grade modular contínua, entre pilastras de obra, para vedação de terreno.</t>
  </si>
  <si>
    <r>
      <rPr>
        <sz val="8.25"/>
        <color rgb="FF000000"/>
        <rFont val="Arial"/>
        <family val="2"/>
      </rPr>
      <t xml:space="preserve">Grade modular de aço laminado a quente, de 3,00x1,50 m, acabamento em cor vermelho ferrite, com textura férrea, ancorada entre pilastras de obra.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</si>
  <si>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</si>
  <si>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</si>
  <si>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</si>
  <si>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</si>
  <si>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</si>
  <si>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</si>
  <si>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mt26aae020e</t>
  </si>
  <si>
    <t xml:space="preserve">m</t>
  </si>
  <si>
    <t xml:space="preserve">Grade modular de aço laminado a quente, de 3,00x1,50 m, acabamento em cor vermelho ferrite, com textura férrea, inclusive complementos e acessórios de montagem.</t>
  </si>
  <si>
    <t xml:space="preserve">mo018</t>
  </si>
  <si>
    <t xml:space="preserve">h</t>
  </si>
  <si>
    <t xml:space="preserve">Oficial de 1ª serralheiro.</t>
  </si>
  <si>
    <t xml:space="preserve">mo059</t>
  </si>
  <si>
    <t xml:space="preserve">h</t>
  </si>
  <si>
    <t xml:space="preserve">Ajudante de serralheiro.</t>
  </si>
  <si>
    <t xml:space="preserve">%</t>
  </si>
  <si>
    <t xml:space="preserve">Custos directos complementares</t>
  </si>
  <si>
    <t xml:space="preserve">Custo de manutenção decenal: 13,54€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</si>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</sst>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1.53" customWidth="1"/>
    <col min="4" max="4" width="2.04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1.000000</v>
      </c>
      <c r="G9" s="13">
        <v>126.970000</v>
      </c>
      <c r="H9" s="13">
        <f ca="1">ROUND(INDIRECT(ADDRESS(ROW()+(0), COLUMN()+(-2), 1))*INDIRECT(ADDRESS(ROW()+(0), COLUMN()+(-1), 1)), 2)</f>
        <v>126.970000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0.557000</v>
      </c>
      <c r="G10" s="17">
        <v>18.740000</v>
      </c>
      <c r="H10" s="17">
        <f ca="1">ROUND(INDIRECT(ADDRESS(ROW()+(0), COLUMN()+(-2), 1))*INDIRECT(ADDRESS(ROW()+(0), COLUMN()+(-1), 1)), 2)</f>
        <v>10.440000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0.557000</v>
      </c>
      <c r="G11" s="21">
        <v>18.040000</v>
      </c>
      <c r="H11" s="21">
        <f ca="1">ROUND(INDIRECT(ADDRESS(ROW()+(0), COLUMN()+(-2), 1))*INDIRECT(ADDRESS(ROW()+(0), COLUMN()+(-1), 1)), 2)</f>
        <v>10.050000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2.000000</v>
      </c>
      <c r="G12" s="24">
        <f ca="1">ROUND(SUM(INDIRECT(ADDRESS(ROW()+(-1), COLUMN()+(1), 1)),INDIRECT(ADDRESS(ROW()+(-2), COLUMN()+(1), 1)),INDIRECT(ADDRESS(ROW()+(-3), COLUMN()+(1), 1))), 2)</f>
        <v>147.460000</v>
      </c>
      <c r="H12" s="24">
        <f ca="1">ROUND(INDIRECT(ADDRESS(ROW()+(0), COLUMN()+(-2), 1))*INDIRECT(ADDRESS(ROW()+(0), COLUMN()+(-1), 1))/100, 2)</f>
        <v>2.950000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150.410000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