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<sst xmlns="http://schemas.openxmlformats.org/spreadsheetml/2006/main" count="39" uniqueCount="39">
  <si>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</si>
  <si>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UXP020</t>
  </si>
  <si>
    <t xml:space="preserve">m²</t>
  </si>
  <si>
    <t xml:space="preserve">Pavimento de lajetas de pedra natural sobre camada de areia.</t>
  </si>
  <si>
    <r>
      <rPr>
        <sz val="8.25"/>
        <color rgb="FF000000"/>
        <rFont val="Arial"/>
        <family val="2"/>
      </rPr>
      <t xml:space="preserve">Pavimento para uso exterior em áreas pedonais e ruas residenciais, de lajetas de peças regulares de calcário de Silos de 60x40x2 cm, acabamento serrado, assentes sobre camada de areia de 0 a 5 mm de diâmetro, de 3 cm de espessura; enchimento de juntas com areia sílica de tamanho 0/2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</si>
  <si>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</si>
  <si>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</si>
  <si>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</si>
  <si>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</si>
  <si>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</si>
  <si>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</si>
  <si>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mt01ara010a</t>
  </si>
  <si>
    <t xml:space="preserve">m³</t>
  </si>
  <si>
    <t xml:space="preserve">Areia com granulometria de 0 a 5 mm de diâmetro, limpa.</t>
  </si>
  <si>
    <t xml:space="preserve">mt18bpn011aa</t>
  </si>
  <si>
    <t xml:space="preserve">m²</t>
  </si>
  <si>
    <t xml:space="preserve">Peças de calcário de Silos, de 60x40x2 cm, acabamento serrado, segundo NP EN 1341.</t>
  </si>
  <si>
    <t xml:space="preserve">mt01arp020a</t>
  </si>
  <si>
    <t xml:space="preserve">kg</t>
  </si>
  <si>
    <t xml:space="preserve">Areia natural, fina e seca, de 2 mm de tamanho máximo, isenta de sais prejudiciais, fornecida em sacos.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</si>
  <si>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</si>
  <si>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</si>
  <si>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</si>
  <si>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</si>
  <si>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</si>
  <si>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</si>
  <si>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</si>
  <si>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</si>
  <si>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4,88€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</si>
  <si>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</si>
  <si>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</si>
  <si>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</si>
  <si>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</si>
  <si>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</si>
  <si>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1341:2012</t>
  </si>
  <si>
    <t xml:space="preserve">Lajes  de  pedra  natural  para  pavimentos  exteriores  —  Requisitos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</si>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</sst>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2.72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0.03</v>
      </c>
      <c r="H9" s="11"/>
      <c r="I9" s="13">
        <v>14.3</v>
      </c>
      <c r="J9" s="13">
        <f ca="1">ROUND(INDIRECT(ADDRESS(ROW()+(0), COLUMN()+(-3), 1))*INDIRECT(ADDRESS(ROW()+(0), COLUMN()+(-1), 1)), 2)</f>
        <v>0.43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26.5</v>
      </c>
      <c r="J10" s="17">
        <f ca="1">ROUND(INDIRECT(ADDRESS(ROW()+(0), COLUMN()+(-3), 1))*INDIRECT(ADDRESS(ROW()+(0), COLUMN()+(-1), 1)), 2)</f>
        <v>27.83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0.35</v>
      </c>
      <c r="J11" s="17">
        <f ca="1">ROUND(INDIRECT(ADDRESS(ROW()+(0), COLUMN()+(-3), 1))*INDIRECT(ADDRESS(ROW()+(0), COLUMN()+(-1), 1)), 2)</f>
        <v>0.35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0.458</v>
      </c>
      <c r="H12" s="16"/>
      <c r="I12" s="17">
        <v>22.68</v>
      </c>
      <c r="J12" s="17">
        <f ca="1">ROUND(INDIRECT(ADDRESS(ROW()+(0), COLUMN()+(-3), 1))*INDIRECT(ADDRESS(ROW()+(0), COLUMN()+(-1), 1)), 2)</f>
        <v>10.39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0.642</v>
      </c>
      <c r="H13" s="20"/>
      <c r="I13" s="21">
        <v>22.13</v>
      </c>
      <c r="J13" s="21">
        <f ca="1">ROUND(INDIRECT(ADDRESS(ROW()+(0), COLUMN()+(-3), 1))*INDIRECT(ADDRESS(ROW()+(0), COLUMN()+(-1), 1)), 2)</f>
        <v>14.21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53.21</v>
      </c>
      <c r="J14" s="24">
        <f ca="1">ROUND(INDIRECT(ADDRESS(ROW()+(0), COLUMN()+(-3), 1))*INDIRECT(ADDRESS(ROW()+(0), COLUMN()+(-1), 1))/100, 2)</f>
        <v>1.06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54.27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192013</v>
      </c>
      <c r="G19" s="31"/>
      <c r="H19" s="31">
        <v>192013</v>
      </c>
      <c r="I19" s="31"/>
      <c r="J19" s="31"/>
      <c r="K19" s="31">
        <v>4</v>
      </c>
    </row>
    <row r="20" spans="1:11" ht="13.5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