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<sst xmlns="http://schemas.openxmlformats.org/spreadsheetml/2006/main" count="29" uniqueCount="29">
  <si>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</si>
  <si>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</si>
  <si>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</si>
  <si>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</si>
  <si>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cor ocre, de 500x500x30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colando os bordos de cada ladrilho ao seguinte com adesivo para juntas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</si>
  <si>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</si>
  <si>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</si>
  <si>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</si>
  <si>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</si>
  <si>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</si>
  <si>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</si>
  <si>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mt47adc430</t>
  </si>
  <si>
    <t xml:space="preserve">kg</t>
  </si>
  <si>
    <t xml:space="preserve">Adesivo para juntas, para pavimento de ladrilhos elásticos de borracha.</t>
  </si>
  <si>
    <t xml:space="preserve">mt47adc411he</t>
  </si>
  <si>
    <t xml:space="preserve">m²</t>
  </si>
  <si>
    <t xml:space="preserve">Placa elástica de segurança e protecção contra quedas, cor ocre, de 500x500x30 mm, composta por resinas de poliuretano, borracha reciclada triturada e pigmentos, segundo NP EN 1177.</t>
  </si>
  <si>
    <t xml:space="preserve">mo040</t>
  </si>
  <si>
    <t xml:space="preserve">h</t>
  </si>
  <si>
    <t xml:space="preserve">Oficial de 1ª construção de obra civil.</t>
  </si>
  <si>
    <t xml:space="preserve">mo085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</si>
  <si>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</si>
  <si>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</si>
  <si>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</si>
  <si>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</si>
  <si>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</si>
  <si>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</si>
  <si>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5,95€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</si>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</sst>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4.23" customWidth="1"/>
    <col min="3" max="3" width="16.03" customWidth="1"/>
    <col min="4" max="4" width="54.21" customWidth="1"/>
    <col min="5" max="5" width="2.19" customWidth="1"/>
    <col min="6" max="6" width="4.23" customWidth="1"/>
    <col min="7" max="7" width="5.39" customWidth="1"/>
    <col min="8" max="8" width="7.72" customWidth="1"/>
    <col min="9" max="9" width="1.89" customWidth="1"/>
    <col min="10" max="10" width="9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/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0.150000</v>
      </c>
      <c r="F8" s="14"/>
      <c r="G8" s="16">
        <v>20.450000</v>
      </c>
      <c r="H8" s="16"/>
      <c r="I8" s="16">
        <f ca="1">ROUND(INDIRECT(ADDRESS(ROW()+(0), COLUMN()+(-4), 1))*INDIRECT(ADDRESS(ROW()+(0), COLUMN()+(-2), 1)), 2)</f>
        <v>3.070000</v>
      </c>
      <c r="J8" s="16"/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9">
        <v>1.050000</v>
      </c>
      <c r="F9" s="19"/>
      <c r="G9" s="20">
        <v>31.330000</v>
      </c>
      <c r="H9" s="20"/>
      <c r="I9" s="20">
        <f ca="1">ROUND(INDIRECT(ADDRESS(ROW()+(0), COLUMN()+(-4), 1))*INDIRECT(ADDRESS(ROW()+(0), COLUMN()+(-2), 1)), 2)</f>
        <v>32.900000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0.135000</v>
      </c>
      <c r="F10" s="19"/>
      <c r="G10" s="20">
        <v>16.850000</v>
      </c>
      <c r="H10" s="20"/>
      <c r="I10" s="20">
        <f ca="1">ROUND(INDIRECT(ADDRESS(ROW()+(0), COLUMN()+(-4), 1))*INDIRECT(ADDRESS(ROW()+(0), COLUMN()+(-2), 1)), 2)</f>
        <v>2.270000</v>
      </c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3">
        <v>0.135000</v>
      </c>
      <c r="F11" s="23"/>
      <c r="G11" s="24">
        <v>16.450000</v>
      </c>
      <c r="H11" s="24"/>
      <c r="I11" s="24">
        <f ca="1">ROUND(INDIRECT(ADDRESS(ROW()+(0), COLUMN()+(-4), 1))*INDIRECT(ADDRESS(ROW()+(0), COLUMN()+(-2), 1)), 2)</f>
        <v>2.220000</v>
      </c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4">
        <v>2.000000</v>
      </c>
      <c r="F12" s="14"/>
      <c r="G12" s="16">
        <f ca="1">ROUND(SUM(INDIRECT(ADDRESS(ROW()+(-1), COLUMN()+(2), 1)),INDIRECT(ADDRESS(ROW()+(-2), COLUMN()+(2), 1)),INDIRECT(ADDRESS(ROW()+(-3), COLUMN()+(2), 1)),INDIRECT(ADDRESS(ROW()+(-4), COLUMN()+(2), 1))), 2)</f>
        <v>40.460000</v>
      </c>
      <c r="H12" s="16"/>
      <c r="I12" s="16">
        <f ca="1">ROUND(INDIRECT(ADDRESS(ROW()+(0), COLUMN()+(-4), 1))*INDIRECT(ADDRESS(ROW()+(0), COLUMN()+(-2), 1))/100, 2)</f>
        <v>0.810000</v>
      </c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3">
        <v>3.000000</v>
      </c>
      <c r="F13" s="23"/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41.270000</v>
      </c>
      <c r="H13" s="24"/>
      <c r="I13" s="24">
        <f ca="1">ROUND(INDIRECT(ADDRESS(ROW()+(0), COLUMN()+(-4), 1))*INDIRECT(ADDRESS(ROW()+(0), COLUMN()+(-2), 1))/100, 2)</f>
        <v>1.240000</v>
      </c>
      <c r="J13" s="24"/>
    </row>
    <row r="14" spans="1:10" ht="12.00" thickBot="1" customHeight="1">
      <c r="A14" s="6" t="s">
        <v>27</v>
      </c>
      <c r="B14" s="7"/>
      <c r="C14" s="7"/>
      <c r="D14" s="7"/>
      <c r="E14" s="25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42.510000</v>
      </c>
      <c r="J14" s="26"/>
    </row>
  </sheetData>
  <mergeCells count="38">
    <mergeCell ref="A1:J1"/>
    <mergeCell ref="A3:B3"/>
    <mergeCell ref="D3:E3"/>
    <mergeCell ref="F3:G3"/>
    <mergeCell ref="H3:I3"/>
    <mergeCell ref="A4:J4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A14:D14"/>
    <mergeCell ref="E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