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<sst xmlns="http://schemas.openxmlformats.org/spreadsheetml/2006/main" count="32" uniqueCount="32">
  <si>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</si>
  <si>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XCM010</t>
  </si>
  <si>
    <t xml:space="preserve">Ud</t>
  </si>
  <si>
    <t xml:space="preserve">Ensaio de perfil de alumínio para caixilharia.</t>
  </si>
  <si>
    <r>
      <rPr>
        <sz val="8.25"/>
        <color rgb="FF000000"/>
        <rFont val="Arial"/>
        <family val="2"/>
      </rPr>
      <t xml:space="preserve">Ensaio sobre uma amostra de perfil de alumínio para caixilharia, com determinação de: medidas e tolerâncias (inércia do perfil), massa por unidade de superfície da película de anodizado, qualidade da vedação da película de anodizado.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</si>
  <si>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</si>
  <si>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</si>
  <si>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</si>
  <si>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</si>
  <si>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</si>
  <si>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</si>
  <si>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</si>
  <si>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</si>
  <si>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</si>
  <si>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mt49alc020</t>
  </si>
  <si>
    <t xml:space="preserve">Ud</t>
  </si>
  <si>
    <t xml:space="preserve">Recolha em obra de amostras de elementos de caixilharia de alumínio anodizado.</t>
  </si>
  <si>
    <t xml:space="preserve">mt49alc080</t>
  </si>
  <si>
    <t xml:space="preserve">Ud</t>
  </si>
  <si>
    <t xml:space="preserve">Ensaio para determinar as medidas e tolerâncias de um perfil de alumínio anodizado (inércia), segundo NP EN 755-9.</t>
  </si>
  <si>
    <t xml:space="preserve">mt49alc060</t>
  </si>
  <si>
    <t xml:space="preserve">Ud</t>
  </si>
  <si>
    <t xml:space="preserve">Ensaio para determinar a massa por unidade de superfície da película de anodizado, segundo NP EN 12373-2.</t>
  </si>
  <si>
    <t xml:space="preserve">mt49alc070</t>
  </si>
  <si>
    <t xml:space="preserve">Ud</t>
  </si>
  <si>
    <t xml:space="preserve">Ensaio para determinar a qualidade de vedação da camada de anodizado, segundo NP EN 12373-5 e NP EN 12373-6.</t>
  </si>
  <si>
    <t xml:space="preserve">mt49alc030</t>
  </si>
  <si>
    <t xml:space="preserve">Ud</t>
  </si>
  <si>
    <t xml:space="preserve">Relatório de resultados dos ensaios realizados sobre uma amostra de caixilharia de alumínio anodizado.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</si>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</sst>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2.72" customWidth="1"/>
    <col min="3" max="3" width="3.40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0.74</v>
      </c>
      <c r="G9" s="13">
        <f ca="1">ROUND(INDIRECT(ADDRESS(ROW()+(0), COLUMN()+(-2), 1))*INDIRECT(ADDRESS(ROW()+(0), COLUMN()+(-1), 1)), 2)</f>
        <v>0.74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32.02</v>
      </c>
      <c r="G10" s="17">
        <f ca="1">ROUND(INDIRECT(ADDRESS(ROW()+(0), COLUMN()+(-2), 1))*INDIRECT(ADDRESS(ROW()+(0), COLUMN()+(-1), 1)), 2)</f>
        <v>32.02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71.71</v>
      </c>
      <c r="G11" s="17">
        <f ca="1">ROUND(INDIRECT(ADDRESS(ROW()+(0), COLUMN()+(-2), 1))*INDIRECT(ADDRESS(ROW()+(0), COLUMN()+(-1), 1)), 2)</f>
        <v>71.71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99.99</v>
      </c>
      <c r="G12" s="17">
        <f ca="1">ROUND(INDIRECT(ADDRESS(ROW()+(0), COLUMN()+(-2), 1))*INDIRECT(ADDRESS(ROW()+(0), COLUMN()+(-1), 1)), 2)</f>
        <v>99.99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138.01</v>
      </c>
      <c r="G13" s="17">
        <f ca="1">ROUND(INDIRECT(ADDRESS(ROW()+(0), COLUMN()+(-2), 1))*INDIRECT(ADDRESS(ROW()+(0), COLUMN()+(-1), 1)), 2)</f>
        <v>138.01</v>
      </c>
    </row>
    <row r="14" spans="1:7" ht="24.00" thickBot="1" customHeight="1">
      <c r="A14" s="14" t="s">
        <v>26</v>
      </c>
      <c r="B14" s="14"/>
      <c r="C14" s="18" t="s">
        <v>27</v>
      </c>
      <c r="D14" s="19" t="s">
        <v>28</v>
      </c>
      <c r="E14" s="20">
        <v>1</v>
      </c>
      <c r="F14" s="21">
        <v>96.06</v>
      </c>
      <c r="G14" s="21">
        <f ca="1">ROUND(INDIRECT(ADDRESS(ROW()+(0), COLUMN()+(-2), 1))*INDIRECT(ADDRESS(ROW()+(0), COLUMN()+(-1), 1)), 2)</f>
        <v>96.06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438.53</v>
      </c>
      <c r="G15" s="24">
        <f ca="1">ROUND(INDIRECT(ADDRESS(ROW()+(0), COLUMN()+(-2), 1))*INDIRECT(ADDRESS(ROW()+(0), COLUMN()+(-1), 1))/100, 2)</f>
        <v>8.77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447.3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