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<sst xmlns="http://schemas.openxmlformats.org/spreadsheetml/2006/main" count="23" uniqueCount="23">
  <si>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</si>
  <si>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YCL210</t>
  </si>
  <si>
    <t xml:space="preserve">Ud</t>
  </si>
  <si>
    <t xml:space="preserve">Dispositivo de ancoragem têxtil encastrado na estrutura de betão armado.</t>
  </si>
  <si>
    <r>
      <rPr>
        <sz val="8.25"/>
        <color rgb="FF000000"/>
        <rFont val="Arial"/>
        <family val="2"/>
      </rPr>
      <t xml:space="preserve">Dispositivo de ancoragem para encastrar no tecto, de 1310 mm de comprimento, formado por fita de poliéster; 1 olhal num extremo e 1 argola no outro extremo, fixado, pelo extremo do olhal e antes da betonagem, a um varão nervurado de aço A400 NR embebido na vigota da estrutura de betão armado, de 10 mm de diâmetro mínimo e 300 mm de comprimento mínimo, para segurar um operário.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</si>
  <si>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</si>
  <si>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</si>
  <si>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</si>
  <si>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</si>
  <si>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</si>
  <si>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</si>
  <si>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mt50spd010na</t>
  </si>
  <si>
    <t xml:space="preserve">Ud</t>
  </si>
  <si>
    <t xml:space="preserve">Dispositivo de ancoragem para encastrar no tecto, de 1310 mm de comprimento, formado por fita de poliéster; 1 olhal num extremo e 1 argola no outro extremo, classe A1, fixado, pelo extremo do olhal e antes da betonagem, a um varão nervurado de aço A400 NR embebido na vigota da estrutura de betão armado, de 10 mm de diâmetro mínimo e 300 mm de comprimento mínimo.</t>
  </si>
  <si>
    <t xml:space="preserve">mt07aco040e</t>
  </si>
  <si>
    <t xml:space="preserve">kg</t>
  </si>
  <si>
    <t xml:space="preserve">Aço em varões nervurados, A400 NR, fornecido em obra em varões sem elaborar, de vários diâmetros.</t>
  </si>
  <si>
    <t xml:space="preserve">mo120</t>
  </si>
  <si>
    <t xml:space="preserve">h</t>
  </si>
  <si>
    <t xml:space="preserve">Operário Segurança e Saúde.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</si>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</sst>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0.85" customWidth="1"/>
    <col min="4" max="4" width="2.72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5.77</v>
      </c>
      <c r="H9" s="13">
        <f ca="1">ROUND(INDIRECT(ADDRESS(ROW()+(0), COLUMN()+(-2), 1))*INDIRECT(ADDRESS(ROW()+(0), COLUMN()+(-1), 1)), 2)</f>
        <v>5.77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</v>
      </c>
      <c r="G10" s="17">
        <v>0.6</v>
      </c>
      <c r="H10" s="17">
        <f ca="1">ROUND(INDIRECT(ADDRESS(ROW()+(0), COLUMN()+(-2), 1))*INDIRECT(ADDRESS(ROW()+(0), COLUMN()+(-1), 1)), 2)</f>
        <v>0.06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0.116</v>
      </c>
      <c r="G11" s="21">
        <v>17.83</v>
      </c>
      <c r="H11" s="21">
        <f ca="1">ROUND(INDIRECT(ADDRESS(ROW()+(0), COLUMN()+(-2), 1))*INDIRECT(ADDRESS(ROW()+(0), COLUMN()+(-1), 1)), 2)</f>
        <v>2.07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7.9</v>
      </c>
      <c r="H12" s="24">
        <f ca="1">ROUND(INDIRECT(ADDRESS(ROW()+(0), COLUMN()+(-2), 1))*INDIRECT(ADDRESS(ROW()+(0), COLUMN()+(-1), 1))/100, 2)</f>
        <v>0.16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8.06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