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<sst xmlns="http://schemas.openxmlformats.org/spreadsheetml/2006/main" count="33" uniqueCount="33">
  <si>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</si>
  <si>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ZBZ061</t>
  </si>
  <si>
    <t xml:space="preserve">m²</t>
  </si>
  <si>
    <t xml:space="preserve">Incorporação de gelosia de lâminas cerâmicas extrudidas, sistema "FAVEMANC".</t>
  </si>
  <si>
    <r>
      <rPr>
        <b/>
        <sz val="7.80"/>
        <color rgb="FF000000"/>
        <rFont val="Arial"/>
        <family val="2"/>
      </rPr>
      <t xml:space="preserve">Reabilitação energética de edifício através da incorporação de gelosia sistema Favcel00 "FAVEMANC", de lâminas cerâmicas extrudidas de secção quadrada, de 55x55 mm e de 600 a 1200 mm de comprimento, cor Tabaco, gama de cores lisas, com subestrutura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</si>
  <si>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</si>
  <si>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</si>
  <si>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</si>
  <si>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</si>
  <si>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</si>
  <si>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</si>
  <si>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mt12pcg120da</t>
  </si>
  <si>
    <t xml:space="preserve">m</t>
  </si>
  <si>
    <t xml:space="preserve">Lâmina cerâmica extrudida, de secção quadrada "FAVEMANC", de 55x55 mm e de 600 a 1200 mm de comprimento, cor Tabaco, gama de cores lisas.</t>
  </si>
  <si>
    <t xml:space="preserve">mt12pcg106</t>
  </si>
  <si>
    <t xml:space="preserve">Ud</t>
  </si>
  <si>
    <t xml:space="preserve">Repercussão, por m de lâmina cerâmica extrudida "FAVEMANC", de conectores metálicos e parafusos para fixação da lâmina aos perfis verticais.</t>
  </si>
  <si>
    <t xml:space="preserve">mt12pcg107</t>
  </si>
  <si>
    <t xml:space="preserve">m</t>
  </si>
  <si>
    <t xml:space="preserve">Perfil metálico interior de segurança para lâmina cerâmica extrudida "FAVEMANC".</t>
  </si>
  <si>
    <t xml:space="preserve">mt12pcg105</t>
  </si>
  <si>
    <t xml:space="preserve">m²</t>
  </si>
  <si>
    <t xml:space="preserve">Subestrutura suporte composta de perfis verticais de alumínio extrudido de liga 6063 e tratamento térmico T-5, de 2 mm de espessura média, conectores metálicos para suporte das peças cerâmicas, suportes de alumínio para sustentação e suportes de alumínio para retenção dos perfis verticais fixas através de ancoragens e parafusos de aço inoxidável A2 segundo DIN 7504-K, de cabeça hexagonal ou plana.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</si>
  <si>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</si>
  <si>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</si>
  <si>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</si>
  <si>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</si>
  <si>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</si>
  <si>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</si>
  <si>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</si>
  <si>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</si>
  <si>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81,09€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</si>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</sst>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25" customWidth="1"/>
    <col min="4" max="4" width="21.42" customWidth="1"/>
    <col min="5" max="5" width="29.87" customWidth="1"/>
    <col min="6" max="6" width="13.41" customWidth="1"/>
    <col min="7" max="7" width="1.60" customWidth="1"/>
    <col min="8" max="8" width="5.54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21.060000</v>
      </c>
      <c r="J8" s="16"/>
      <c r="K8" s="16">
        <f ca="1">ROUND(INDIRECT(ADDRESS(ROW()+(0), COLUMN()+(-4), 1))*INDIRECT(ADDRESS(ROW()+(0), COLUMN()+(-2), 1)), 2)</f>
        <v>210.600000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10.000000</v>
      </c>
      <c r="H9" s="19"/>
      <c r="I9" s="20">
        <v>6.500000</v>
      </c>
      <c r="J9" s="20"/>
      <c r="K9" s="20">
        <f ca="1">ROUND(INDIRECT(ADDRESS(ROW()+(0), COLUMN()+(-4), 1))*INDIRECT(ADDRESS(ROW()+(0), COLUMN()+(-2), 1)), 2)</f>
        <v>65.000000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4.350000</v>
      </c>
      <c r="J10" s="20"/>
      <c r="K10" s="20">
        <f ca="1">ROUND(INDIRECT(ADDRESS(ROW()+(0), COLUMN()+(-4), 1))*INDIRECT(ADDRESS(ROW()+(0), COLUMN()+(-2), 1)), 2)</f>
        <v>43.500000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23.400000</v>
      </c>
      <c r="J11" s="20"/>
      <c r="K11" s="20">
        <f ca="1">ROUND(INDIRECT(ADDRESS(ROW()+(0), COLUMN()+(-4), 1))*INDIRECT(ADDRESS(ROW()+(0), COLUMN()+(-2), 1)), 2)</f>
        <v>24.570000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3.528000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61.420000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3.528000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58.040000</v>
      </c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3.000000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463.130000</v>
      </c>
      <c r="J14" s="28"/>
      <c r="K14" s="28">
        <f ca="1">ROUND(INDIRECT(ADDRESS(ROW()+(0), COLUMN()+(-4), 1))*INDIRECT(ADDRESS(ROW()+(0), COLUMN()+(-2), 1))/100, 2)</f>
        <v>13.890000</v>
      </c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477.020000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