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<sst xmlns="http://schemas.openxmlformats.org/spreadsheetml/2006/main" count="33" uniqueCount="33">
  <si>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</si>
  <si>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</si>
  <si>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</si>
  <si>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</si>
  <si>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butano e propano, de condensação, para o serviço de A.Q.S., de solo, câmara de combustão estanque e tiragem forçada, capacidade útil 129 l, diâmetro 560 mm, altura 1270 mm, potência útil 36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 sem incluir a conduta para evacuação dos produtos da combustão. Incluindo suporte e ancoragens de fixação a paramento vertical, válvulas de corte de esfera, válvula de segurança e tubos de ligação flexíveis, tanto na entrada de água como na saída.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</si>
  <si>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</si>
  <si>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</si>
  <si>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</si>
  <si>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</si>
  <si>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</si>
  <si>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</si>
  <si>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mt38agc060e</t>
  </si>
  <si>
    <t xml:space="preserve">Ud</t>
  </si>
  <si>
    <t xml:space="preserve">Termoacumulador a gás butano e propano, de condensação, para o serviço de A.Q.S., de solo, câmara de combustão estanque e tiragem forçada, capacidade útil 129 l, diâmetro 560 mm, altura 1270 mm, potência útil 36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t>
  </si>
  <si>
    <t xml:space="preserve">mt37sve010d</t>
  </si>
  <si>
    <t xml:space="preserve">Ud</t>
  </si>
  <si>
    <t xml:space="preserve">Válvula de esfera de latão niquelado para enroscar de 1".</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</si>
  <si>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</si>
  <si>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</si>
  <si>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</si>
  <si>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</si>
  <si>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</si>
  <si>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</si>
  <si>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</si>
  <si>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</si>
  <si>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</si>
  <si>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</si>
  <si>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</si>
  <si>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</si>
  <si>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</si>
  <si>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</si>
  <si>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3.850,49€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</si>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</sst>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5437.58</v>
      </c>
      <c r="H9" s="13">
        <f ca="1">ROUND(INDIRECT(ADDRESS(ROW()+(0), COLUMN()+(-2), 1))*INDIRECT(ADDRESS(ROW()+(0), COLUMN()+(-1), 1)), 2)</f>
        <v>5437.58</v>
      </c>
    </row>
    <row r="10" spans="1:8" ht="13.50" thickBot="1" customHeight="1">
      <c r="A10" s="14" t="s">
        <v>14</v>
      </c>
      <c r="B10" s="14"/>
      <c r="C10" s="15" t="s">
        <v>15</v>
      </c>
      <c r="D10" s="15"/>
      <c r="E10" s="14" t="s">
        <v>16</v>
      </c>
      <c r="F10" s="16">
        <v>2</v>
      </c>
      <c r="G10" s="17">
        <v>9.81</v>
      </c>
      <c r="H10" s="17">
        <f ca="1">ROUND(INDIRECT(ADDRESS(ROW()+(0), COLUMN()+(-2), 1))*INDIRECT(ADDRESS(ROW()+(0), COLUMN()+(-1), 1)), 2)</f>
        <v>19.62</v>
      </c>
    </row>
    <row r="11" spans="1:8" ht="13.50" thickBot="1" customHeight="1">
      <c r="A11" s="14" t="s">
        <v>17</v>
      </c>
      <c r="B11" s="14"/>
      <c r="C11" s="15" t="s">
        <v>18</v>
      </c>
      <c r="D11" s="15"/>
      <c r="E11" s="14" t="s">
        <v>19</v>
      </c>
      <c r="F11" s="16">
        <v>1</v>
      </c>
      <c r="G11" s="17">
        <v>4.42</v>
      </c>
      <c r="H11" s="17">
        <f ca="1">ROUND(INDIRECT(ADDRESS(ROW()+(0), COLUMN()+(-2), 1))*INDIRECT(ADDRESS(ROW()+(0), COLUMN()+(-1), 1)), 2)</f>
        <v>4.42</v>
      </c>
    </row>
    <row r="12" spans="1:8" ht="13.50" thickBot="1" customHeight="1">
      <c r="A12" s="14" t="s">
        <v>20</v>
      </c>
      <c r="B12" s="14"/>
      <c r="C12" s="15" t="s">
        <v>21</v>
      </c>
      <c r="D12" s="15"/>
      <c r="E12" s="14" t="s">
        <v>22</v>
      </c>
      <c r="F12" s="16">
        <v>1</v>
      </c>
      <c r="G12" s="17">
        <v>1.45</v>
      </c>
      <c r="H12" s="17">
        <f ca="1">ROUND(INDIRECT(ADDRESS(ROW()+(0), COLUMN()+(-2), 1))*INDIRECT(ADDRESS(ROW()+(0), COLUMN()+(-1), 1)), 2)</f>
        <v>1.45</v>
      </c>
    </row>
    <row r="13" spans="1:8" ht="13.50" thickBot="1" customHeight="1">
      <c r="A13" s="14" t="s">
        <v>23</v>
      </c>
      <c r="B13" s="14"/>
      <c r="C13" s="15" t="s">
        <v>24</v>
      </c>
      <c r="D13" s="15"/>
      <c r="E13" s="14" t="s">
        <v>25</v>
      </c>
      <c r="F13" s="16">
        <v>4.536</v>
      </c>
      <c r="G13" s="17">
        <v>19.38</v>
      </c>
      <c r="H13" s="17">
        <f ca="1">ROUND(INDIRECT(ADDRESS(ROW()+(0), COLUMN()+(-2), 1))*INDIRECT(ADDRESS(ROW()+(0), COLUMN()+(-1), 1)), 2)</f>
        <v>87.91</v>
      </c>
    </row>
    <row r="14" spans="1:8" ht="13.50" thickBot="1" customHeight="1">
      <c r="A14" s="14" t="s">
        <v>26</v>
      </c>
      <c r="B14" s="14"/>
      <c r="C14" s="18" t="s">
        <v>27</v>
      </c>
      <c r="D14" s="18"/>
      <c r="E14" s="19" t="s">
        <v>28</v>
      </c>
      <c r="F14" s="20">
        <v>4.536</v>
      </c>
      <c r="G14" s="21">
        <v>18.37</v>
      </c>
      <c r="H14" s="21">
        <f ca="1">ROUND(INDIRECT(ADDRESS(ROW()+(0), COLUMN()+(-2), 1))*INDIRECT(ADDRESS(ROW()+(0), COLUMN()+(-1), 1)), 2)</f>
        <v>83.33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5634.31</v>
      </c>
      <c r="H15" s="24">
        <f ca="1">ROUND(INDIRECT(ADDRESS(ROW()+(0), COLUMN()+(-2), 1))*INDIRECT(ADDRESS(ROW()+(0), COLUMN()+(-1), 1))/100, 2)</f>
        <v>112.69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5747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