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<sst xmlns="http://schemas.openxmlformats.org/spreadsheetml/2006/main" count="51" uniqueCount="51">
  <si>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</si>
  <si>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</si>
  <si>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</si>
  <si>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</si>
  <si>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trifásica a 400 V, potência calorífica regulável entre 4 e 22,8 kW, potência frigorífica regulável entre 4,2 e 22 kW, COP 4,9, EER 5,4, dimensões 1060x600x710 mm, com depósito com permutador de A.Q.S. de aço inoxidável AISI 316, de 750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</si>
  <si>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</si>
  <si>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</si>
  <si>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</si>
  <si>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</si>
  <si>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</si>
  <si>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</si>
  <si>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mt42eco011con</t>
  </si>
  <si>
    <t xml:space="preserve">Ud</t>
  </si>
  <si>
    <t xml:space="preserve">Bomba de calor água-água, para aquecimento e arrefecimento, para gás refrigerante R-410A, alimentação trifásica a 400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</si>
  <si>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mt42eco100ej</t>
  </si>
  <si>
    <t xml:space="preserve">Ud</t>
  </si>
  <si>
    <t xml:space="preserve">Depósito com permutador de A.Q.S. de aço inoxidável AISI 316, de 750 litros de capacidade, classe de eficiência energética C, de 930 mm de diâmetro exterior, 1808 mm de altura total, 8 bar de pressão de trabalho, com serpentina espiral corrugada flexível de 7,2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</si>
  <si>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</si>
  <si>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</si>
  <si>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</si>
  <si>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</si>
  <si>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</si>
  <si>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</si>
  <si>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</si>
  <si>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</si>
  <si>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</si>
  <si>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</si>
  <si>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</si>
  <si>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</si>
  <si>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</si>
  <si>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</si>
  <si>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</si>
  <si>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</si>
  <si>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</si>
  <si>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</si>
  <si>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</si>
  <si>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</si>
  <si>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</si>
  <si>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</si>
  <si>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</si>
  <si>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</si>
  <si>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</si>
  <si>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</si>
  <si>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</si>
  <si>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</si>
  <si>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</si>
  <si>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</si>
  <si>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</si>
  <si>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</si>
  <si>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12.335,68€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</si>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</sst>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12138.8</v>
      </c>
      <c r="G9" s="13">
        <f ca="1">ROUND(INDIRECT(ADDRESS(ROW()+(0), COLUMN()+(-2), 1))*INDIRECT(ADDRESS(ROW()+(0), COLUMN()+(-1), 1)), 2)</f>
        <v>12138.8</v>
      </c>
    </row>
    <row r="10" spans="1:7" ht="55.50" thickBot="1" customHeight="1">
      <c r="A10" s="14" t="s">
        <v>14</v>
      </c>
      <c r="B10" s="14"/>
      <c r="C10" s="15" t="s">
        <v>15</v>
      </c>
      <c r="D10" s="14" t="s">
        <v>16</v>
      </c>
      <c r="E10" s="16">
        <v>1</v>
      </c>
      <c r="F10" s="17">
        <v>5430.75</v>
      </c>
      <c r="G10" s="17">
        <f ca="1">ROUND(INDIRECT(ADDRESS(ROW()+(0), COLUMN()+(-2), 1))*INDIRECT(ADDRESS(ROW()+(0), COLUMN()+(-1), 1)), 2)</f>
        <v>5430.75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18896.6</v>
      </c>
      <c r="G21" s="24">
        <f ca="1">ROUND(INDIRECT(ADDRESS(ROW()+(0), COLUMN()+(-2), 1))*INDIRECT(ADDRESS(ROW()+(0), COLUMN()+(-1), 1))/100, 2)</f>
        <v>377.93</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19274.5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