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<sst xmlns="http://schemas.openxmlformats.org/spreadsheetml/2006/main" count="47" uniqueCount="47">
  <si>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</si>
  <si>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ZHA011</t>
  </si>
  <si>
    <t xml:space="preserve">m²</t>
  </si>
  <si>
    <t xml:space="preserve">Sistema "ISOVER" de isolamento térmico pelo exterior em cobertura plana não acessível.</t>
  </si>
  <si>
    <r>
      <rPr>
        <sz val="8.25"/>
        <color rgb="FF000000"/>
        <rFont val="Arial"/>
        <family val="2"/>
      </rPr>
      <t xml:space="preserve">Reabilitação energética de cobertura plana não acessível, através da incorporação de isolamento termo-acústico pelo exterior da cobertura, formado por painel rígido de lã de rocha hidrofugada, Ixxo "ISOVER", segundo EN 13162, revestido numa das suas faces com betume asfáltico oxidado e filme de polipropileno termofusível, de 50 mm de espessura, resistência térmica 1,25 m²°C/W, condutibilidade térmica 0,039 W/(m°C), fixado mecanicamente ao suporte; camada de protecção e impermeabilização monocamada colada, através de membrana de betume modificado com elastómero SBS, LBM(SBS)-50/G-FP, com auto-protecção mineral.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</si>
  <si>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</si>
  <si>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</si>
  <si>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</si>
  <si>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</si>
  <si>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</si>
  <si>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</si>
  <si>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mt16lri030n</t>
  </si>
  <si>
    <t xml:space="preserve">m²</t>
  </si>
  <si>
    <t xml:space="preserve">Painel rígido de lã de rocha hidrofugada, Ixxo "ISOVER", segundo EN 13162, revestido numa das suas faces com betume asfáltico oxidado e filme de polipropileno termofusível, de 50 mm de espessura, resistência térmica 1,25 m²°C/W, condutibilidade térmica 0,039 W/(m°C).</t>
  </si>
  <si>
    <t xml:space="preserve">mt16aaa020ag</t>
  </si>
  <si>
    <t xml:space="preserve">Ud</t>
  </si>
  <si>
    <t xml:space="preserve">Fixação mecânica para painéis isolantes de lã mineral, colocados directamente sobre a superfície suporte.</t>
  </si>
  <si>
    <t xml:space="preserve">mt14lga010ea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</si>
  <si>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</si>
  <si>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vermelho. Segundo EN 13707.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</si>
  <si>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</si>
  <si>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</si>
  <si>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</si>
  <si>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</si>
  <si>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</si>
  <si>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</si>
  <si>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</si>
  <si>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</si>
  <si>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</si>
  <si>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</si>
  <si>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</si>
  <si>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</si>
  <si>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</si>
  <si>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</si>
  <si>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2,27€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</si>
  <si>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</si>
  <si>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</si>
  <si>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</si>
  <si>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</si>
  <si>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</si>
  <si>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13162:2012+A1:2015</t>
  </si>
  <si>
    <t xml:space="preserve">Produtos de isolamento  térmico para aplicação em edifícios — Produtos manufaturados de lã mineral (MW) — Especificação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</si>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</sst>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1.050000</v>
      </c>
      <c r="H9" s="11"/>
      <c r="I9" s="13">
        <v>16.600000</v>
      </c>
      <c r="J9" s="13">
        <f ca="1">ROUND(INDIRECT(ADDRESS(ROW()+(0), COLUMN()+(-3), 1))*INDIRECT(ADDRESS(ROW()+(0), COLUMN()+(-1), 1)), 2)</f>
        <v>17.430000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5.000000</v>
      </c>
      <c r="H10" s="16"/>
      <c r="I10" s="17">
        <v>0.200000</v>
      </c>
      <c r="J10" s="17">
        <f ca="1">ROUND(INDIRECT(ADDRESS(ROW()+(0), COLUMN()+(-3), 1))*INDIRECT(ADDRESS(ROW()+(0), COLUMN()+(-1), 1)), 2)</f>
        <v>1.000000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1.100000</v>
      </c>
      <c r="H11" s="16"/>
      <c r="I11" s="17">
        <v>8.240000</v>
      </c>
      <c r="J11" s="17">
        <f ca="1">ROUND(INDIRECT(ADDRESS(ROW()+(0), COLUMN()+(-3), 1))*INDIRECT(ADDRESS(ROW()+(0), COLUMN()+(-1), 1)), 2)</f>
        <v>9.060000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0.110000</v>
      </c>
      <c r="H12" s="16"/>
      <c r="I12" s="17">
        <v>17.770000</v>
      </c>
      <c r="J12" s="17">
        <f ca="1">ROUND(INDIRECT(ADDRESS(ROW()+(0), COLUMN()+(-3), 1))*INDIRECT(ADDRESS(ROW()+(0), COLUMN()+(-1), 1)), 2)</f>
        <v>1.950000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0.110000</v>
      </c>
      <c r="H13" s="16"/>
      <c r="I13" s="17">
        <v>16.810000</v>
      </c>
      <c r="J13" s="17">
        <f ca="1">ROUND(INDIRECT(ADDRESS(ROW()+(0), COLUMN()+(-3), 1))*INDIRECT(ADDRESS(ROW()+(0), COLUMN()+(-1), 1)), 2)</f>
        <v>1.850000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0.088000</v>
      </c>
      <c r="H14" s="16"/>
      <c r="I14" s="17">
        <v>17.190000</v>
      </c>
      <c r="J14" s="17">
        <f ca="1">ROUND(INDIRECT(ADDRESS(ROW()+(0), COLUMN()+(-3), 1))*INDIRECT(ADDRESS(ROW()+(0), COLUMN()+(-1), 1)), 2)</f>
        <v>1.510000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0.088000</v>
      </c>
      <c r="H15" s="20"/>
      <c r="I15" s="21">
        <v>16.810000</v>
      </c>
      <c r="J15" s="21">
        <f ca="1">ROUND(INDIRECT(ADDRESS(ROW()+(0), COLUMN()+(-3), 1))*INDIRECT(ADDRESS(ROW()+(0), COLUMN()+(-1), 1)), 2)</f>
        <v>1.480000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34.280000</v>
      </c>
      <c r="J16" s="24">
        <f ca="1">ROUND(INDIRECT(ADDRESS(ROW()+(0), COLUMN()+(-3), 1))*INDIRECT(ADDRESS(ROW()+(0), COLUMN()+(-1), 1))/100, 2)</f>
        <v>0.690000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34.970000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1072015.000000</v>
      </c>
      <c r="G21" s="31"/>
      <c r="H21" s="31">
        <v>1072016.000000</v>
      </c>
      <c r="I21" s="31"/>
      <c r="J21" s="31"/>
      <c r="K21" s="31"/>
    </row>
    <row r="22" spans="1:11" ht="24.0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3" spans="1:11" ht="13.50" thickBot="1" customHeight="1">
      <c r="A23" s="30" t="s">
        <v>42</v>
      </c>
      <c r="B23" s="30"/>
      <c r="C23" s="30"/>
      <c r="D23" s="30"/>
      <c r="E23" s="30"/>
      <c r="F23" s="31">
        <v>142010.000000</v>
      </c>
      <c r="G23" s="31"/>
      <c r="H23" s="31">
        <v>1102010.000000</v>
      </c>
      <c r="I23" s="31"/>
      <c r="J23" s="31"/>
      <c r="K23" s="31"/>
    </row>
    <row r="24" spans="1:11" ht="24.00" thickBot="1" customHeight="1">
      <c r="A24" s="32" t="s">
        <v>43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