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<sst xmlns="http://schemas.openxmlformats.org/spreadsheetml/2006/main" count="49" uniqueCount="49">
  <si>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</si>
  <si>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ZHA013</t>
  </si>
  <si>
    <t xml:space="preserve">m²</t>
  </si>
  <si>
    <t xml:space="preserve">Reabilitação energética de cobertura plana não acessível. Sistema "URSA IBÉRICA AISLANTES".</t>
  </si>
  <si>
    <r>
      <rPr>
        <sz val="8.25"/>
        <color rgb="FF000000"/>
        <rFont val="Arial"/>
        <family val="2"/>
      </rPr>
      <t xml:space="preserve">Reabilitação energética de cobertura plana não acessível, com a membrana impermeabilizante em bom estado de conservação. Sistema "URSA IBÉRICA AISLANTES". ISOLAMENTO TÉRMICO: painel rígido de poliestireno extrudido Ursa XPS F N-V L "URSA IBÉRICA AISLANTES", de superfície lisa e bordo lateral a meia madeira, de 40 mm de espessura, resistência à compressão &gt;= 500 kPa; CAMADA SEPARADORA SOB PROTECÇÃO: geotêxtil não tecido composto por fibras de poliéster entrelaçadas, (200 g/m²); CAMADA DE PROTECÇÃO: Camada de seixos rolados lavados, com uma espessura média de 10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</si>
  <si>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</si>
  <si>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</si>
  <si>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</si>
  <si>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</si>
  <si>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</si>
  <si>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</si>
  <si>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mt16pxp010bcb</t>
  </si>
  <si>
    <t xml:space="preserve">m²</t>
  </si>
  <si>
    <t xml:space="preserve">Painel rígido de poliestireno extrudido Ursa XPS F N-V L "URSA IBÉRICA AISLANTES", segundo EN 13164, de superfície lisa e bordo lateral a meia madeira, de 40 mm de espessura, resistência à compressão &gt;= 500 kPa, resistência térmica 1,2 m²°C/W, condutibilidade térmica 0,034 W/(m°C), Euroclasse E de reacção ao fogo segundo NP EN 13501-1, com código de designação XPS-EN 13164-T1-CS(10/Y)500-DLT(2)5-DS(TH)-WL(T)0,7-WD(V)3-FTCD1.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</si>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</sst>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8.28</v>
      </c>
      <c r="I9" s="13">
        <f ca="1">ROUND(INDIRECT(ADDRESS(ROW()+(0), COLUMN()+(-3), 1))*INDIRECT(ADDRESS(ROW()+(0), COLUMN()+(-1), 1)), 2)</f>
        <v>8.69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0.93</v>
      </c>
      <c r="I10" s="17">
        <f ca="1">ROUND(INDIRECT(ADDRESS(ROW()+(0), COLUMN()+(-3), 1))*INDIRECT(ADDRESS(ROW()+(0), COLUMN()+(-1), 1)), 2)</f>
        <v>0.98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21.65</v>
      </c>
      <c r="I11" s="17">
        <f ca="1">ROUND(INDIRECT(ADDRESS(ROW()+(0), COLUMN()+(-3), 1))*INDIRECT(ADDRESS(ROW()+(0), COLUMN()+(-1), 1)), 2)</f>
        <v>3.9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0.131</v>
      </c>
      <c r="G12" s="16"/>
      <c r="H12" s="17">
        <v>22.68</v>
      </c>
      <c r="I12" s="17">
        <f ca="1">ROUND(INDIRECT(ADDRESS(ROW()+(0), COLUMN()+(-3), 1))*INDIRECT(ADDRESS(ROW()+(0), COLUMN()+(-1), 1)), 2)</f>
        <v>2.97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0.131</v>
      </c>
      <c r="G13" s="16"/>
      <c r="H13" s="17">
        <v>22.13</v>
      </c>
      <c r="I13" s="17">
        <f ca="1">ROUND(INDIRECT(ADDRESS(ROW()+(0), COLUMN()+(-3), 1))*INDIRECT(ADDRESS(ROW()+(0), COLUMN()+(-1), 1)), 2)</f>
        <v>2.9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0.109</v>
      </c>
      <c r="G14" s="16"/>
      <c r="H14" s="17">
        <v>23.31</v>
      </c>
      <c r="I14" s="17">
        <f ca="1">ROUND(INDIRECT(ADDRESS(ROW()+(0), COLUMN()+(-3), 1))*INDIRECT(ADDRESS(ROW()+(0), COLUMN()+(-1), 1)), 2)</f>
        <v>2.54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0.109</v>
      </c>
      <c r="G15" s="20"/>
      <c r="H15" s="21">
        <v>22.13</v>
      </c>
      <c r="I15" s="21">
        <f ca="1">ROUND(INDIRECT(ADDRESS(ROW()+(0), COLUMN()+(-3), 1))*INDIRECT(ADDRESS(ROW()+(0), COLUMN()+(-1), 1)), 2)</f>
        <v>2.41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24.39</v>
      </c>
      <c r="I16" s="24">
        <f ca="1">ROUND(INDIRECT(ADDRESS(ROW()+(0), COLUMN()+(-3), 1))*INDIRECT(ADDRESS(ROW()+(0), COLUMN()+(-1), 1))/100, 2)</f>
        <v>0.49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24.88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1.07202e+006</v>
      </c>
      <c r="F21" s="31"/>
      <c r="G21" s="31">
        <v>1.07202e+006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3" spans="1:10" ht="13.50" thickBot="1" customHeight="1">
      <c r="A23" s="30" t="s">
        <v>43</v>
      </c>
      <c r="B23" s="30"/>
      <c r="C23" s="30"/>
      <c r="D23" s="30"/>
      <c r="E23" s="31">
        <v>1.03202e+006</v>
      </c>
      <c r="F23" s="31"/>
      <c r="G23" s="31">
        <v>1.03202e+006</v>
      </c>
      <c r="H23" s="31"/>
      <c r="I23" s="31"/>
      <c r="J23" s="31" t="s">
        <v>44</v>
      </c>
    </row>
    <row r="24" spans="1:10" ht="24.00" thickBot="1" customHeight="1">
      <c r="A24" s="32" t="s">
        <v>45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