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<sst xmlns="http://schemas.openxmlformats.org/spreadsheetml/2006/main" count="53" uniqueCount="53">
  <si>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</si>
  <si>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ZVG020</t>
  </si>
  <si>
    <t xml:space="preserve">m²</t>
  </si>
  <si>
    <t xml:space="preserve">Reabilitação energética de fachada, com isolamento térmico e revestimento exterior de fachada ventilada com peças de grande formato de grés porcelânico. Sistema "GRESPANIA".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</si>
  <si>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1,25 m²°C/W, condutibilidade térmica 0,032 W/(m°C), colocado topo a topo, fixado mecanicamente sobre fachada existente; REVESTIMENTO EXTERIOR DE FACHADA VENTILADA: com peças de grande formato de grés porcelânico, estilo madeira, série Cubana "GRESPANIA", acabamento mate cor abeto, de 145x1200x10 mm, capacidade de absorção de água E&lt;0,5%, grupo BIa, segundo NP EN 14411; colocação através do sistema de ancoragem à vista de grampo DGV, com DAU nº 10/065 A, sobre subestrutura suporte de liga de alumínio EN AW-6063 T6. Inclusive fita adesiva para a vedação de juntas entre painéis isolantes e tira-fundos e ancoragens mecânicas de expansão de aço inoxidável A2, para a fixação da subestrutura suporte. O preço não inclui a preparação da superfície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</si>
  <si>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</si>
  <si>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</si>
  <si>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</si>
  <si>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</si>
  <si>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</si>
  <si>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</si>
  <si>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</si>
  <si>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</si>
  <si>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1,25 m²°C/W, condutibilidade térmica 0,032 W/(m°C), Euroclasse A1 de reacção ao fogo segundo NP EN 13501-1.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</si>
  <si>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</si>
  <si>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</si>
  <si>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</si>
  <si>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</si>
  <si>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</si>
  <si>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</si>
  <si>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mt18bgg025cbeibl</t>
  </si>
  <si>
    <t xml:space="preserve">m²</t>
  </si>
  <si>
    <t xml:space="preserve">Grés porcelânico em peças de grande formato estilo madeira, série Cubana "GRESPANIA", acabamento mate cor abeto, de 145x1200x10 mm, capacidade de absorção de água E&lt;0,5%, grupo BIa, segundo NP EN 14411.</t>
  </si>
  <si>
    <t xml:space="preserve">mt19agp100h</t>
  </si>
  <si>
    <t xml:space="preserve">m²</t>
  </si>
  <si>
    <t xml:space="preserve">Subestrutura suporte, para a sustentação do revestimento exterior de peças cerâmicas através do sistema de ancoragem à vista de grampo DGV "GRESPANIA", formada por: perfis verticais em T e em L, de alumínio extrudido de liga 6063 com tratamento térmico T6, esquadros de carga e esquadros de apoio, de alumínio extrudido de liga 6063 com tratamento térmico T6, e grampos com unha vista, de aço inoxidável AISI 304; com parafusos autoperfurantes de aço inoxidável A2 ou rebites de alumínio para a fixação dos grampos aos perfis verticais e dos perfis verticais aos esquadros, cola de poliuretano para a fixação do revestimento à subestrutura suporte, tira-fundos de aço inoxidável A2 e buchas de nylon para a fixação dos perfis ao pano principal e ancoragens mecânicas de expansão, de aço inoxidável A2 para a fixação dos perfis à laje.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</si>
  <si>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</si>
  <si>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</si>
  <si>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</si>
  <si>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</si>
  <si>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</si>
  <si>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</si>
  <si>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</si>
  <si>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</si>
  <si>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</si>
  <si>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</si>
  <si>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</si>
  <si>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</si>
  <si>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</si>
  <si>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</si>
  <si>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29,24€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</si>
  <si>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</si>
  <si>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</si>
  <si>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</si>
  <si>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</si>
  <si>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</si>
  <si>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</si>
  <si>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</si>
  <si>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t xml:space="preserve">EN 14411:2012</t>
  </si>
  <si>
    <t xml:space="preserve">Pavimentos e revestimentos cerâmicos — Definições, classificação,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</si>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</sst>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11.49</v>
      </c>
      <c r="J9" s="13">
        <f ca="1">ROUND(INDIRECT(ADDRESS(ROW()+(0), COLUMN()+(-3), 1))*INDIRECT(ADDRESS(ROW()+(0), COLUMN()+(-1), 1)), 2)</f>
        <v>12.06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0.2</v>
      </c>
      <c r="J10" s="17">
        <f ca="1">ROUND(INDIRECT(ADDRESS(ROW()+(0), COLUMN()+(-3), 1))*INDIRECT(ADDRESS(ROW()+(0), COLUMN()+(-1), 1)), 2)</f>
        <v>0.8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0.44</v>
      </c>
      <c r="H11" s="16"/>
      <c r="I11" s="17">
        <v>0.3</v>
      </c>
      <c r="J11" s="17">
        <f ca="1">ROUND(INDIRECT(ADDRESS(ROW()+(0), COLUMN()+(-3), 1))*INDIRECT(ADDRESS(ROW()+(0), COLUMN()+(-1), 1)), 2)</f>
        <v>0.13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45.44</v>
      </c>
      <c r="J12" s="17">
        <f ca="1">ROUND(INDIRECT(ADDRESS(ROW()+(0), COLUMN()+(-3), 1))*INDIRECT(ADDRESS(ROW()+(0), COLUMN()+(-1), 1)), 2)</f>
        <v>45.44</v>
      </c>
      <c r="K12" s="17"/>
    </row>
    <row r="13" spans="1:11" ht="108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23.1</v>
      </c>
      <c r="J13" s="17">
        <f ca="1">ROUND(INDIRECT(ADDRESS(ROW()+(0), COLUMN()+(-3), 1))*INDIRECT(ADDRESS(ROW()+(0), COLUMN()+(-1), 1)), 2)</f>
        <v>23.1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0.138</v>
      </c>
      <c r="H14" s="16"/>
      <c r="I14" s="17">
        <v>19.38</v>
      </c>
      <c r="J14" s="17">
        <f ca="1">ROUND(INDIRECT(ADDRESS(ROW()+(0), COLUMN()+(-3), 1))*INDIRECT(ADDRESS(ROW()+(0), COLUMN()+(-1), 1)), 2)</f>
        <v>2.67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0.138</v>
      </c>
      <c r="H15" s="16"/>
      <c r="I15" s="17">
        <v>18.4</v>
      </c>
      <c r="J15" s="17">
        <f ca="1">ROUND(INDIRECT(ADDRESS(ROW()+(0), COLUMN()+(-3), 1))*INDIRECT(ADDRESS(ROW()+(0), COLUMN()+(-1), 1)), 2)</f>
        <v>2.54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1.003</v>
      </c>
      <c r="H16" s="16"/>
      <c r="I16" s="17">
        <v>19.38</v>
      </c>
      <c r="J16" s="17">
        <f ca="1">ROUND(INDIRECT(ADDRESS(ROW()+(0), COLUMN()+(-3), 1))*INDIRECT(ADDRESS(ROW()+(0), COLUMN()+(-1), 1)), 2)</f>
        <v>19.44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1.003</v>
      </c>
      <c r="H17" s="20"/>
      <c r="I17" s="21">
        <v>18.4</v>
      </c>
      <c r="J17" s="21">
        <f ca="1">ROUND(INDIRECT(ADDRESS(ROW()+(0), COLUMN()+(-3), 1))*INDIRECT(ADDRESS(ROW()+(0), COLUMN()+(-1), 1)), 2)</f>
        <v>18.46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124.64</v>
      </c>
      <c r="J18" s="24">
        <f ca="1">ROUND(INDIRECT(ADDRESS(ROW()+(0), COLUMN()+(-3), 1))*INDIRECT(ADDRESS(ROW()+(0), COLUMN()+(-1), 1))/100, 2)</f>
        <v>2.49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127.13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1.07202e+006</v>
      </c>
      <c r="G23" s="31"/>
      <c r="H23" s="31">
        <v>1.07202e+006</v>
      </c>
      <c r="I23" s="31"/>
      <c r="J23" s="31"/>
      <c r="K23" s="31"/>
    </row>
    <row r="24" spans="1:11" ht="24.00" thickBot="1" customHeight="1">
      <c r="A24" s="32" t="s">
        <v>47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48</v>
      </c>
      <c r="B25" s="30"/>
      <c r="C25" s="30"/>
      <c r="D25" s="30"/>
      <c r="E25" s="30"/>
      <c r="F25" s="31">
        <v>172013</v>
      </c>
      <c r="G25" s="31"/>
      <c r="H25" s="31">
        <v>172014</v>
      </c>
      <c r="I25" s="31"/>
      <c r="J25" s="31"/>
      <c r="K25" s="31"/>
    </row>
    <row r="26" spans="1:11" ht="24.00" thickBot="1" customHeight="1">
      <c r="A26" s="32" t="s">
        <v>49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