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<sst xmlns="http://schemas.openxmlformats.org/spreadsheetml/2006/main" count="53" uniqueCount="53">
  <si>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</si>
  <si>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ZVP020</t>
  </si>
  <si>
    <t xml:space="preserve">m²</t>
  </si>
  <si>
    <t xml:space="preserve">Sistema de fachada ventilada "LEVANTINA", de pedra natural, para revestimento exterior de fachada existente.</t>
  </si>
  <si>
    <r>
      <rPr>
        <sz val="8.25"/>
        <color rgb="FF000000"/>
        <rFont val="Arial"/>
        <family val="2"/>
      </rPr>
      <t xml:space="preserve">Reabilitação energética de fachada, através de sistema de fachada ventilada "LEVANTINA", de </t>
    </r>
    <r>
      <rPr>
        <b/>
        <sz val="8.25"/>
        <color rgb="FF000000"/>
        <rFont val="Arial"/>
        <family val="2"/>
      </rPr>
      <t xml:space="preserve">3</t>
    </r>
    <r>
      <rPr>
        <sz val="8.25"/>
        <color rgb="FF000000"/>
        <rFont val="Arial"/>
        <family val="2"/>
      </rPr>
      <t xml:space="preserve"> cm de espessura, composto de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 e isolamento de painel de lã mineral, segundo EN 13162, de 40 mm de espessura, revestido numa das suas faces com um véu preto, fixado mecanicamente sobre fachada existente</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</si>
  <si>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</si>
  <si>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</si>
  <si>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</si>
  <si>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</si>
  <si>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</si>
  <si>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</si>
  <si>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mt16lva070b</t>
  </si>
  <si>
    <t xml:space="preserve">m²</t>
  </si>
  <si>
    <t xml:space="preserve">Painel de lã mineral, segundo EN 13162, de 40 mm de espessura, revestido numa das suas faces com um véu preto, resistência térmica 1,1 m²°C/W, condutibilidade térmica 0,035 W/(m°C).</t>
  </si>
  <si>
    <t xml:space="preserve">mt16aaa020ab</t>
  </si>
  <si>
    <t xml:space="preserve">Ud</t>
  </si>
  <si>
    <t xml:space="preserve">Fixação mecânica para painéis isolantes de lã mineral, colocados directamente sobre a superfície suporte.</t>
  </si>
  <si>
    <t xml:space="preserve">mt16aaa030</t>
  </si>
  <si>
    <t xml:space="preserve">m</t>
  </si>
  <si>
    <t xml:space="preserve">Fita autocolante para vedação de juntas.</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</si>
  <si>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</si>
  <si>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</si>
  <si>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</si>
  <si>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</si>
  <si>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</si>
  <si>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</si>
  <si>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mo054</t>
  </si>
  <si>
    <t xml:space="preserve">h</t>
  </si>
  <si>
    <t xml:space="preserve">Oficial de 1ª montador de isolamentos.</t>
  </si>
  <si>
    <t xml:space="preserve">mo101</t>
  </si>
  <si>
    <t xml:space="preserve">h</t>
  </si>
  <si>
    <t xml:space="preserve">Ajudante de montador de isolamentos.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</si>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</sst>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53.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34.50" thickBot="1" customHeight="1">
      <c r="A9" s="6" t="s">
        <v>11</v>
      </c>
      <c r="B9" s="6"/>
      <c r="C9" s="6"/>
      <c r="D9" s="8" t="s">
        <v>12</v>
      </c>
      <c r="E9" s="6" t="s">
        <v>13</v>
      </c>
      <c r="F9" s="6"/>
      <c r="G9" s="10">
        <v>1.050000</v>
      </c>
      <c r="H9" s="10"/>
      <c r="I9" s="12">
        <v>5.340000</v>
      </c>
      <c r="J9" s="12">
        <f ca="1">ROUND(INDIRECT(ADDRESS(ROW()+(0), COLUMN()+(-3), 1))*INDIRECT(ADDRESS(ROW()+(0), COLUMN()+(-1), 1)), 2)</f>
        <v>5.610000</v>
      </c>
      <c r="K9" s="12"/>
    </row>
    <row r="10" spans="1:11" ht="24.00" thickBot="1" customHeight="1">
      <c r="A10" s="13" t="s">
        <v>14</v>
      </c>
      <c r="B10" s="13"/>
      <c r="C10" s="13"/>
      <c r="D10" s="14" t="s">
        <v>15</v>
      </c>
      <c r="E10" s="13" t="s">
        <v>16</v>
      </c>
      <c r="F10" s="13"/>
      <c r="G10" s="15">
        <v>4.000000</v>
      </c>
      <c r="H10" s="15"/>
      <c r="I10" s="16">
        <v>0.200000</v>
      </c>
      <c r="J10" s="16">
        <f ca="1">ROUND(INDIRECT(ADDRESS(ROW()+(0), COLUMN()+(-3), 1))*INDIRECT(ADDRESS(ROW()+(0), COLUMN()+(-1), 1)), 2)</f>
        <v>0.800000</v>
      </c>
      <c r="K10" s="16"/>
    </row>
    <row r="11" spans="1:11" ht="13.50" thickBot="1" customHeight="1">
      <c r="A11" s="13" t="s">
        <v>17</v>
      </c>
      <c r="B11" s="13"/>
      <c r="C11" s="13"/>
      <c r="D11" s="14" t="s">
        <v>18</v>
      </c>
      <c r="E11" s="13" t="s">
        <v>19</v>
      </c>
      <c r="F11" s="13"/>
      <c r="G11" s="15">
        <v>0.440000</v>
      </c>
      <c r="H11" s="15"/>
      <c r="I11" s="16">
        <v>0.300000</v>
      </c>
      <c r="J11" s="16">
        <f ca="1">ROUND(INDIRECT(ADDRESS(ROW()+(0), COLUMN()+(-3), 1))*INDIRECT(ADDRESS(ROW()+(0), COLUMN()+(-1), 1)), 2)</f>
        <v>0.130000</v>
      </c>
      <c r="K11" s="16"/>
    </row>
    <row r="12" spans="1:11" ht="45.00" thickBot="1" customHeight="1">
      <c r="A12" s="13" t="s">
        <v>20</v>
      </c>
      <c r="B12" s="13"/>
      <c r="C12" s="13"/>
      <c r="D12" s="14" t="s">
        <v>21</v>
      </c>
      <c r="E12" s="13" t="s">
        <v>22</v>
      </c>
      <c r="F12" s="13"/>
      <c r="G12" s="15">
        <v>1.070000</v>
      </c>
      <c r="H12" s="15"/>
      <c r="I12" s="16">
        <v>62.690000</v>
      </c>
      <c r="J12" s="16">
        <f ca="1">ROUND(INDIRECT(ADDRESS(ROW()+(0), COLUMN()+(-3), 1))*INDIRECT(ADDRESS(ROW()+(0), COLUMN()+(-1), 1)), 2)</f>
        <v>67.080000</v>
      </c>
      <c r="K12" s="16"/>
    </row>
    <row r="13" spans="1:11" ht="97.50" thickBot="1" customHeight="1">
      <c r="A13" s="13" t="s">
        <v>23</v>
      </c>
      <c r="B13" s="13"/>
      <c r="C13" s="13"/>
      <c r="D13" s="14" t="s">
        <v>24</v>
      </c>
      <c r="E13" s="13" t="s">
        <v>25</v>
      </c>
      <c r="F13" s="13"/>
      <c r="G13" s="15">
        <v>1.000000</v>
      </c>
      <c r="H13" s="15"/>
      <c r="I13" s="16">
        <v>70.000000</v>
      </c>
      <c r="J13" s="16">
        <f ca="1">ROUND(INDIRECT(ADDRESS(ROW()+(0), COLUMN()+(-3), 1))*INDIRECT(ADDRESS(ROW()+(0), COLUMN()+(-1), 1)), 2)</f>
        <v>70.000000</v>
      </c>
      <c r="K13" s="16"/>
    </row>
    <row r="14" spans="1:11" ht="13.50" thickBot="1" customHeight="1">
      <c r="A14" s="13" t="s">
        <v>26</v>
      </c>
      <c r="B14" s="13"/>
      <c r="C14" s="13"/>
      <c r="D14" s="14" t="s">
        <v>27</v>
      </c>
      <c r="E14" s="13" t="s">
        <v>28</v>
      </c>
      <c r="F14" s="13"/>
      <c r="G14" s="15">
        <v>0.140000</v>
      </c>
      <c r="H14" s="15"/>
      <c r="I14" s="16">
        <v>17.410000</v>
      </c>
      <c r="J14" s="16">
        <f ca="1">ROUND(INDIRECT(ADDRESS(ROW()+(0), COLUMN()+(-3), 1))*INDIRECT(ADDRESS(ROW()+(0), COLUMN()+(-1), 1)), 2)</f>
        <v>2.440000</v>
      </c>
      <c r="K14" s="16"/>
    </row>
    <row r="15" spans="1:11" ht="13.50" thickBot="1" customHeight="1">
      <c r="A15" s="13" t="s">
        <v>29</v>
      </c>
      <c r="B15" s="13"/>
      <c r="C15" s="13"/>
      <c r="D15" s="14" t="s">
        <v>30</v>
      </c>
      <c r="E15" s="13" t="s">
        <v>31</v>
      </c>
      <c r="F15" s="13"/>
      <c r="G15" s="15">
        <v>0.140000</v>
      </c>
      <c r="H15" s="15"/>
      <c r="I15" s="16">
        <v>16.450000</v>
      </c>
      <c r="J15" s="16">
        <f ca="1">ROUND(INDIRECT(ADDRESS(ROW()+(0), COLUMN()+(-3), 1))*INDIRECT(ADDRESS(ROW()+(0), COLUMN()+(-1), 1)), 2)</f>
        <v>2.300000</v>
      </c>
      <c r="K15" s="16"/>
    </row>
    <row r="16" spans="1:11" ht="13.50" thickBot="1" customHeight="1">
      <c r="A16" s="13" t="s">
        <v>32</v>
      </c>
      <c r="B16" s="13"/>
      <c r="C16" s="13"/>
      <c r="D16" s="14" t="s">
        <v>33</v>
      </c>
      <c r="E16" s="13" t="s">
        <v>34</v>
      </c>
      <c r="F16" s="13"/>
      <c r="G16" s="15">
        <v>0.700000</v>
      </c>
      <c r="H16" s="15"/>
      <c r="I16" s="16">
        <v>17.410000</v>
      </c>
      <c r="J16" s="16">
        <f ca="1">ROUND(INDIRECT(ADDRESS(ROW()+(0), COLUMN()+(-3), 1))*INDIRECT(ADDRESS(ROW()+(0), COLUMN()+(-1), 1)), 2)</f>
        <v>12.190000</v>
      </c>
      <c r="K16" s="16"/>
    </row>
    <row r="17" spans="1:11" ht="13.50" thickBot="1" customHeight="1">
      <c r="A17" s="13" t="s">
        <v>35</v>
      </c>
      <c r="B17" s="13"/>
      <c r="C17" s="13"/>
      <c r="D17" s="17" t="s">
        <v>36</v>
      </c>
      <c r="E17" s="18" t="s">
        <v>37</v>
      </c>
      <c r="F17" s="18"/>
      <c r="G17" s="19">
        <v>0.735000</v>
      </c>
      <c r="H17" s="19"/>
      <c r="I17" s="20">
        <v>16.450000</v>
      </c>
      <c r="J17" s="20">
        <f ca="1">ROUND(INDIRECT(ADDRESS(ROW()+(0), COLUMN()+(-3), 1))*INDIRECT(ADDRESS(ROW()+(0), COLUMN()+(-1), 1)), 2)</f>
        <v>12.090000</v>
      </c>
      <c r="K17" s="20"/>
    </row>
    <row r="18" spans="1:11" ht="13.50" thickBot="1" customHeight="1">
      <c r="A18" s="18"/>
      <c r="B18" s="18"/>
      <c r="C18" s="18"/>
      <c r="D18" s="21" t="s">
        <v>38</v>
      </c>
      <c r="E18" s="4" t="s">
        <v>39</v>
      </c>
      <c r="F18" s="4"/>
      <c r="G18" s="22">
        <v>3.000000</v>
      </c>
      <c r="H18" s="22"/>
      <c r="I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172.640000</v>
      </c>
      <c r="J18" s="23">
        <f ca="1">ROUND(INDIRECT(ADDRESS(ROW()+(0), COLUMN()+(-3), 1))*INDIRECT(ADDRESS(ROW()+(0), COLUMN()+(-1), 1))/100, 2)</f>
        <v>5.180000</v>
      </c>
      <c r="K18" s="23"/>
    </row>
    <row r="19" spans="1:11" ht="13.50" thickBot="1" customHeight="1">
      <c r="A19" s="24" t="s">
        <v>40</v>
      </c>
      <c r="B19" s="24"/>
      <c r="C19" s="24"/>
      <c r="D19" s="25"/>
      <c r="E19" s="25"/>
      <c r="F19" s="25"/>
      <c r="G19" s="26"/>
      <c r="H19" s="26"/>
      <c r="I19" s="24" t="s">
        <v>41</v>
      </c>
      <c r="J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177.820000</v>
      </c>
      <c r="K19" s="27"/>
    </row>
    <row r="22" spans="1:11" ht="13.50" thickBot="1" customHeight="1">
      <c r="A22" s="28" t="s">
        <v>42</v>
      </c>
      <c r="B22" s="28"/>
      <c r="C22" s="28"/>
      <c r="D22" s="28"/>
      <c r="E22" s="28"/>
      <c r="F22" s="28" t="s">
        <v>43</v>
      </c>
      <c r="G22" s="28"/>
      <c r="H22" s="28" t="s">
        <v>44</v>
      </c>
      <c r="I22" s="28"/>
      <c r="J22" s="28"/>
      <c r="K22" s="28" t="s">
        <v>45</v>
      </c>
    </row>
    <row r="23" spans="1:11" ht="13.50" thickBot="1" customHeight="1">
      <c r="A23" s="29" t="s">
        <v>46</v>
      </c>
      <c r="B23" s="29"/>
      <c r="C23" s="29"/>
      <c r="D23" s="29"/>
      <c r="E23" s="29"/>
      <c r="F23" s="30">
        <v>1072015.000000</v>
      </c>
      <c r="G23" s="30"/>
      <c r="H23" s="30">
        <v>1072016.000000</v>
      </c>
      <c r="I23" s="30"/>
      <c r="J23" s="30"/>
      <c r="K23" s="30"/>
    </row>
    <row r="24" spans="1:11" ht="24.00" thickBot="1" customHeight="1">
      <c r="A24" s="31" t="s">
        <v>47</v>
      </c>
      <c r="B24" s="31"/>
      <c r="C24" s="31"/>
      <c r="D24" s="31"/>
      <c r="E24" s="31"/>
      <c r="F24" s="32"/>
      <c r="G24" s="32"/>
      <c r="H24" s="32"/>
      <c r="I24" s="32"/>
      <c r="J24" s="32"/>
      <c r="K24" s="32"/>
    </row>
    <row r="25" spans="1:11" ht="13.50" thickBot="1" customHeight="1">
      <c r="A25" s="29" t="s">
        <v>48</v>
      </c>
      <c r="B25" s="29"/>
      <c r="C25" s="29"/>
      <c r="D25" s="29"/>
      <c r="E25" s="29"/>
      <c r="F25" s="30">
        <v>842016.000000</v>
      </c>
      <c r="G25" s="30"/>
      <c r="H25" s="30">
        <v>842017.000000</v>
      </c>
      <c r="I25" s="30"/>
      <c r="J25" s="30"/>
      <c r="K25" s="30"/>
    </row>
    <row r="26" spans="1:11" ht="13.50" thickBot="1" customHeight="1">
      <c r="A26" s="31" t="s">
        <v>49</v>
      </c>
      <c r="B26" s="31"/>
      <c r="C26" s="31"/>
      <c r="D26" s="31"/>
      <c r="E26" s="31"/>
      <c r="F26" s="32"/>
      <c r="G26" s="32"/>
      <c r="H26" s="32"/>
      <c r="I26" s="32"/>
      <c r="J26" s="32"/>
      <c r="K26" s="32"/>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6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620079" right="0.472441" top="0.472441" bottom="0.472441" header="0.0" footer="0.0"/>
  <pageSetup paperSize="9" orientation="portrait"/>
  <rowBreaks count="0" manualBreakCount="0">
    </rowBreaks>
</worksheet>
</file>