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<sst xmlns="http://schemas.openxmlformats.org/spreadsheetml/2006/main" count="52" uniqueCount="52">
  <si>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</si>
  <si>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ZVS005</t>
  </si>
  <si>
    <t xml:space="preserve">m²</t>
  </si>
  <si>
    <t xml:space="preserve">Reabilitação energética de fachada, com isolamento térmico e revestimento exterior de fachada ventilada de painéis compósitos.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</si>
  <si>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de painéis compósitos de 2000 a 6800 mm de comprimento, 1000 mm de altura e 4 mm de espessura, compostos por duas lâminas de liga de alumínio EN AW-5005-A H22, de 0,5 mm de espessura, lacadas com PVDF pela face exterior, acabamento mate, com filme de protecção de plástico, unidas por um núcleo central mineral, de 3 mm de espessura, Euroclasse B-s1, d0 de reacção ao fogo, em forma de cassetes; colocação em posição vertical através do sistema de ancoragem oculto com peças de supensão, sobre subestrutura suporte de alumínio extrudido. Inclusive fita adesiva para a vedação de juntas entre painéis isolantes e peças de neopreno para evitar as pontes térmicas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</si>
  <si>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</si>
  <si>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</si>
  <si>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</si>
  <si>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</si>
  <si>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</si>
  <si>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</si>
  <si>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</si>
  <si>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</si>
  <si>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</si>
  <si>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</si>
  <si>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</si>
  <si>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</si>
  <si>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</si>
  <si>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</si>
  <si>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</si>
  <si>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mt12pra010ob</t>
  </si>
  <si>
    <t xml:space="preserve">m²</t>
  </si>
  <si>
    <t xml:space="preserve">Painel compósito de 2000 a 6800 mm de comprimento, 1000 mm de altura e 4 mm de espessura, composto por duas lâminas de liga de alumínio EN AW-5005-A H22, de 0,5 mm de espessura, lacadas com PVDF pela face exterior, acabamento mate, com filme de protecção de plástico, unidas por um núcleo central mineral, de 3 mm de espessura, Euroclasse B-s1, d0 de reacção ao fogo segundo NP EN 13501-1, formando uma cassete vertical com dobras de 50 mm nos seus lados verticais e dupla dobra nos seus lados horizontais, rigidificando as esquinas pelo interior através de chapas de alumínio ou cantoneiras, ao longo das dobras verticais cada 500 mm de comprimento no máximo; com ranhuras de suspensão reforçadas pelo interior da cassete com chapas de alumínio, reforços colocados ao longo das dobras horizontais e reforços intermédios aderidos à sua face traseira; com peças de suspensão de aço inoxidável para a fixação do revestimento à subestrutura suporte; com o preço incrementado em 5% relativamente a peças especiais para a resolução de pontos singulares.</t>
  </si>
  <si>
    <t xml:space="preserve">mt12pra100b</t>
  </si>
  <si>
    <t xml:space="preserve">m²</t>
  </si>
  <si>
    <t xml:space="preserve">Subestrutura suporte, para a sustentação do revestimento exterior, através do sistema de ancoragem oculto com peças de suspensão, formada por perfis verticais em U, de alumínio extrudido de liga EN AW-6063 T6 de 4 m de comprimento máximo e esquadros de carga e esquadros de apoio; com peças de neopreno para evitar as pontes térmicas, tira-fundos de aço inoxidável A2 e buchas de nylon para a fixação dos perfis ao pano principal e ancoragens mecânicas de expansão, de aço inoxidável A2 para a fixação dos perfis à laje.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</si>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</sst>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9.89</v>
      </c>
      <c r="J9" s="13">
        <f ca="1">ROUND(INDIRECT(ADDRESS(ROW()+(0), COLUMN()+(-3), 1))*INDIRECT(ADDRESS(ROW()+(0), COLUMN()+(-1), 1)), 2)</f>
        <v>10.38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0.2</v>
      </c>
      <c r="J10" s="17">
        <f ca="1">ROUND(INDIRECT(ADDRESS(ROW()+(0), COLUMN()+(-3), 1))*INDIRECT(ADDRESS(ROW()+(0), COLUMN()+(-1), 1)), 2)</f>
        <v>0.8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0.3</v>
      </c>
      <c r="J11" s="17">
        <f ca="1">ROUND(INDIRECT(ADDRESS(ROW()+(0), COLUMN()+(-3), 1))*INDIRECT(ADDRESS(ROW()+(0), COLUMN()+(-1), 1)), 2)</f>
        <v>0.13</v>
      </c>
      <c r="K11" s="17"/>
    </row>
    <row r="12" spans="1:11" ht="129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47.8</v>
      </c>
      <c r="J12" s="17">
        <f ca="1">ROUND(INDIRECT(ADDRESS(ROW()+(0), COLUMN()+(-3), 1))*INDIRECT(ADDRESS(ROW()+(0), COLUMN()+(-1), 1)), 2)</f>
        <v>47.8</v>
      </c>
      <c r="K12" s="17"/>
    </row>
    <row r="13" spans="1:11" ht="66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30.86</v>
      </c>
      <c r="J13" s="17">
        <f ca="1">ROUND(INDIRECT(ADDRESS(ROW()+(0), COLUMN()+(-3), 1))*INDIRECT(ADDRESS(ROW()+(0), COLUMN()+(-1), 1)), 2)</f>
        <v>30.86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0.138</v>
      </c>
      <c r="H14" s="16"/>
      <c r="I14" s="17">
        <v>23.31</v>
      </c>
      <c r="J14" s="17">
        <f ca="1">ROUND(INDIRECT(ADDRESS(ROW()+(0), COLUMN()+(-3), 1))*INDIRECT(ADDRESS(ROW()+(0), COLUMN()+(-1), 1)), 2)</f>
        <v>3.22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0.138</v>
      </c>
      <c r="H15" s="16"/>
      <c r="I15" s="17">
        <v>22.13</v>
      </c>
      <c r="J15" s="17">
        <f ca="1">ROUND(INDIRECT(ADDRESS(ROW()+(0), COLUMN()+(-3), 1))*INDIRECT(ADDRESS(ROW()+(0), COLUMN()+(-1), 1)), 2)</f>
        <v>3.05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0.967</v>
      </c>
      <c r="H16" s="16"/>
      <c r="I16" s="17">
        <v>23.31</v>
      </c>
      <c r="J16" s="17">
        <f ca="1">ROUND(INDIRECT(ADDRESS(ROW()+(0), COLUMN()+(-3), 1))*INDIRECT(ADDRESS(ROW()+(0), COLUMN()+(-1), 1)), 2)</f>
        <v>22.54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0.967</v>
      </c>
      <c r="H17" s="20"/>
      <c r="I17" s="21">
        <v>22.13</v>
      </c>
      <c r="J17" s="21">
        <f ca="1">ROUND(INDIRECT(ADDRESS(ROW()+(0), COLUMN()+(-3), 1))*INDIRECT(ADDRESS(ROW()+(0), COLUMN()+(-1), 1)), 2)</f>
        <v>21.4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3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140.18</v>
      </c>
      <c r="J18" s="24">
        <f ca="1">ROUND(INDIRECT(ADDRESS(ROW()+(0), COLUMN()+(-3), 1))*INDIRECT(ADDRESS(ROW()+(0), COLUMN()+(-1), 1))/100, 2)</f>
        <v>4.21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144.39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