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<sst xmlns="http://schemas.openxmlformats.org/spreadsheetml/2006/main" count="38" uniqueCount="38">
  <si>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</si>
  <si>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ACC020</t>
  </si>
  <si>
    <t xml:space="preserve">m³</t>
  </si>
  <si>
    <t xml:space="preserve">Aterro.</t>
  </si>
  <si>
    <r>
      <rPr>
        <sz val="8.25"/>
        <color rgb="FF000000"/>
        <rFont val="Arial"/>
        <family val="2"/>
      </rPr>
      <t xml:space="preserve">Aterro para núcleo, através do espalhamento em camadas de espessura não superior a 30 cm de material A-3, que cumpre os requisitos expostos nas especificações LNEC E 241 e LNEC E 240 e posterior compactação com meios mecânicos até alcançar uma densidade seca não inferior a 95% da máxima obtida no teste Proctor Modificado, realizado segundo LNEC E 197, e isso quantas vezes for necessário, até conseguir a cota de subrasante. O preço não inclui a realização do ensaio Proctor Modificado.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</si>
  <si>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</si>
  <si>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</si>
  <si>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</si>
  <si>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</si>
  <si>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</si>
  <si>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</si>
  <si>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mt01art040e</t>
  </si>
  <si>
    <t xml:space="preserve">m³</t>
  </si>
  <si>
    <t xml:space="preserve">Material A-3 de entrega, para formação de aterros, segundo LNEC E 241 e LNEC E 240.</t>
  </si>
  <si>
    <t xml:space="preserve">mq01pan010a</t>
  </si>
  <si>
    <t xml:space="preserve">h</t>
  </si>
  <si>
    <t xml:space="preserve">Pá carregadora sobre pneus de 120 kW/1,9 m³.</t>
  </si>
  <si>
    <t xml:space="preserve">mq04cab010b</t>
  </si>
  <si>
    <t xml:space="preserve">h</t>
  </si>
  <si>
    <t xml:space="preserve">Camião basculante de 10 t de carga, de 147 kW.</t>
  </si>
  <si>
    <t xml:space="preserve">mq01doz010a</t>
  </si>
  <si>
    <t xml:space="preserve">h</t>
  </si>
  <si>
    <t xml:space="preserve">Bulldozer sobre correntes D-6 de 103 kW.</t>
  </si>
  <si>
    <t xml:space="preserve">mq02cia020j</t>
  </si>
  <si>
    <t xml:space="preserve">h</t>
  </si>
  <si>
    <t xml:space="preserve">Camião cisterna, de 8 m³ de capacidade.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</si>
  <si>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</si>
  <si>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</si>
  <si>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</si>
  <si>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mq01mot010a</t>
  </si>
  <si>
    <t xml:space="preserve">h</t>
  </si>
  <si>
    <t xml:space="preserve">Motoniveladora de 141 kW.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</si>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</sst>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4.02</v>
      </c>
      <c r="H9" s="13">
        <f ca="1">ROUND(INDIRECT(ADDRESS(ROW()+(0), COLUMN()+(-2), 1))*INDIRECT(ADDRESS(ROW()+(0), COLUMN()+(-1), 1)), 2)</f>
        <v>4.02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0.033</v>
      </c>
      <c r="G10" s="17">
        <v>45.95</v>
      </c>
      <c r="H10" s="17">
        <f ca="1">ROUND(INDIRECT(ADDRESS(ROW()+(0), COLUMN()+(-2),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37.65</v>
      </c>
      <c r="H11" s="17">
        <f ca="1">ROUND(INDIRECT(ADDRESS(ROW()+(0), COLUMN()+(-2),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0.088</v>
      </c>
      <c r="G12" s="17">
        <v>76.46</v>
      </c>
      <c r="H12" s="17">
        <f ca="1">ROUND(INDIRECT(ADDRESS(ROW()+(0), COLUMN()+(-2),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0.022</v>
      </c>
      <c r="G13" s="17">
        <v>121.25</v>
      </c>
      <c r="H13" s="17">
        <f ca="1">ROUND(INDIRECT(ADDRESS(ROW()+(0), COLUMN()+(-2),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0.055</v>
      </c>
      <c r="G14" s="17">
        <v>71.16</v>
      </c>
      <c r="H14" s="17">
        <f ca="1">ROUND(INDIRECT(ADDRESS(ROW()+(0), COLUMN()+(-2), 1))*INDIRECT(ADDRESS(ROW()+(0), COLUMN()+(-1), 1)), 2)</f>
        <v>3.91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0.019</v>
      </c>
      <c r="G15" s="17">
        <v>77.41</v>
      </c>
      <c r="H15" s="17">
        <f ca="1">ROUND(INDIRECT(ADDRESS(ROW()+(0), COLUMN()+(-2),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0.077</v>
      </c>
      <c r="G16" s="21">
        <v>24.04</v>
      </c>
      <c r="H16" s="21">
        <f ca="1">ROUND(INDIRECT(ADDRESS(ROW()+(0), COLUMN()+(-2), 1))*INDIRECT(ADDRESS(ROW()+(0), COLUMN()+(-1), 1)), 2)</f>
        <v>1.85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24.05</v>
      </c>
      <c r="H17" s="24">
        <f ca="1">ROUND(INDIRECT(ADDRESS(ROW()+(0), COLUMN()+(-2), 1))*INDIRECT(ADDRESS(ROW()+(0), COLUMN()+(-1), 1))/100, 2)</f>
        <v>0.48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24.53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