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<sst xmlns="http://schemas.openxmlformats.org/spreadsheetml/2006/main" count="35" uniqueCount="35">
  <si>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</si>
  <si>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ACE032</t>
  </si>
  <si>
    <t xml:space="preserve">m³</t>
  </si>
  <si>
    <t xml:space="preserve">Escavação de caboucos, com explosivos.</t>
  </si>
  <si>
    <r>
      <rPr>
        <sz val="8.25"/>
        <color rgb="FF000000"/>
        <rFont val="Arial"/>
        <family val="2"/>
      </rPr>
      <t xml:space="preserve">Escavação de caboucos em rocha, de até 1,25 m de profundidade máxima, com explosivos e compressor com martelo pneumático, e carga para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</si>
  <si>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</si>
  <si>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</si>
  <si>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</si>
  <si>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</si>
  <si>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</si>
  <si>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</si>
  <si>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mt08exg030</t>
  </si>
  <si>
    <t xml:space="preserve">kg</t>
  </si>
  <si>
    <t xml:space="preserve">Goma-2 ECO, incluindo p/p de detonador, cordão detonante e outros acessórios explosivos.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</si>
  <si>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</si>
  <si>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</si>
  <si>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</si>
  <si>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</si>
  <si>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</si>
  <si>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</si>
  <si>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mq01ret020b</t>
  </si>
  <si>
    <t xml:space="preserve">h</t>
  </si>
  <si>
    <t xml:space="preserve">Retroescavadora sobre pneus, de 70 kW.</t>
  </si>
  <si>
    <t xml:space="preserve">mo002</t>
  </si>
  <si>
    <t xml:space="preserve">h</t>
  </si>
  <si>
    <t xml:space="preserve">Oficial de 1ª artilheiro.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</si>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</sst>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3.74" customWidth="1"/>
    <col min="5" max="5" width="77.86" customWidth="1"/>
    <col min="6" max="6" width="7.14" customWidth="1"/>
    <col min="7" max="7" width="13.60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0.7</v>
      </c>
      <c r="G9" s="13">
        <v>5.17</v>
      </c>
      <c r="H9" s="13">
        <f ca="1">ROUND(INDIRECT(ADDRESS(ROW()+(0), COLUMN()+(-2), 1))*INDIRECT(ADDRESS(ROW()+(0), COLUMN()+(-1), 1)), 2)</f>
        <v>3.62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0.858</v>
      </c>
      <c r="G10" s="17">
        <v>4.66</v>
      </c>
      <c r="H10" s="17">
        <f ca="1">ROUND(INDIRECT(ADDRESS(ROW()+(0), COLUMN()+(-2), 1))*INDIRECT(ADDRESS(ROW()+(0), COLUMN()+(-1), 1)), 2)</f>
        <v>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0.858</v>
      </c>
      <c r="G11" s="17">
        <v>7.9</v>
      </c>
      <c r="H11" s="17">
        <f ca="1">ROUND(INDIRECT(ADDRESS(ROW()+(0), COLUMN()+(-2), 1))*INDIRECT(ADDRESS(ROW()+(0), COLUMN()+(-1), 1)), 2)</f>
        <v>6.78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0.319</v>
      </c>
      <c r="G12" s="17">
        <v>41.71</v>
      </c>
      <c r="H12" s="17">
        <f ca="1">ROUND(INDIRECT(ADDRESS(ROW()+(0), COLUMN()+(-2), 1))*INDIRECT(ADDRESS(ROW()+(0), COLUMN()+(-1), 1)), 2)</f>
        <v>13.31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0.044</v>
      </c>
      <c r="G13" s="17">
        <v>24.63</v>
      </c>
      <c r="H13" s="17">
        <f ca="1">ROUND(INDIRECT(ADDRESS(ROW()+(0), COLUMN()+(-2), 1))*INDIRECT(ADDRESS(ROW()+(0), COLUMN()+(-1), 1)), 2)</f>
        <v>1.08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0.176</v>
      </c>
      <c r="G14" s="17">
        <v>24.63</v>
      </c>
      <c r="H14" s="17">
        <f ca="1">ROUND(INDIRECT(ADDRESS(ROW()+(0), COLUMN()+(-2), 1))*INDIRECT(ADDRESS(ROW()+(0), COLUMN()+(-1), 1)), 2)</f>
        <v>4.33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0.352</v>
      </c>
      <c r="G15" s="21">
        <v>24.04</v>
      </c>
      <c r="H15" s="21">
        <f ca="1">ROUND(INDIRECT(ADDRESS(ROW()+(0), COLUMN()+(-2), 1))*INDIRECT(ADDRESS(ROW()+(0), COLUMN()+(-1), 1)), 2)</f>
        <v>8.46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41.58</v>
      </c>
      <c r="H16" s="24">
        <f ca="1">ROUND(INDIRECT(ADDRESS(ROW()+(0), COLUMN()+(-2), 1))*INDIRECT(ADDRESS(ROW()+(0), COLUMN()+(-1), 1))/100, 2)</f>
        <v>0.83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42.41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