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<sst xmlns="http://schemas.openxmlformats.org/spreadsheetml/2006/main" count="52" uniqueCount="52">
  <si>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</si>
  <si>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AUZ015</t>
  </si>
  <si>
    <t xml:space="preserve">m</t>
  </si>
  <si>
    <t xml:space="preserve">Vala drenante em perímetro de muro em contacto com o terreno.</t>
  </si>
  <si>
    <r>
      <rPr>
        <sz val="8.25"/>
        <color rgb="FF000000"/>
        <rFont val="Arial"/>
        <family val="2"/>
      </rPr>
      <t xml:space="preserve">Vala drenante em perímetro de muro em contacto com o terreno, de 45 cm de altura e 70 cm de largura, com uma pendente mínima de 0,50%, para captação das águas que se filtram através da superfície do terreno, colocando-se no fundo um tubo ranhurado de PVC de parede dupla, a exterior corrugada e a interior lisa, cor telha RAL 8023, com ranhurado ao longo de um arco de 220° no vale do corrugado, para drenagem, rigidez anelar nominal 4 kN/m², de 200 mm de diâmetro nominal, 182,4 mm de diâmetro interior, segundo NP EN 13476-1, comprimento nominal 6 m, união por copa com junta elástica de EPDM, colocado sobre base de betão simples C20/25 (X0(P); D25; S2; Cl 1,0), de 10 cm de espessura, em forma de meia cana para colocar o tubo e formar as pendentes, com enchimento de 25 cm a cada lado do tubo e enchimento superior de 25 cm por cima da geratriz superior do tubo com brita filtrante não seleccionada, tudo envolto num 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Inclusive lubrificante para montagem. O preço não inclui a escavação nem o enchimento principal.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</si>
  <si>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</si>
  <si>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</si>
  <si>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</si>
  <si>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</si>
  <si>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</si>
  <si>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</si>
  <si>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mt10hmf020fa</t>
  </si>
  <si>
    <t xml:space="preserve">m³</t>
  </si>
  <si>
    <t xml:space="preserve">Betão simples C20/25 (X0(P); D25; S2; Cl 1,0), fabricado em central, segundo NP EN 206.</t>
  </si>
  <si>
    <t xml:space="preserve">mt11tdv015g</t>
  </si>
  <si>
    <t xml:space="preserve">m</t>
  </si>
  <si>
    <t xml:space="preserve">Tubo ranhurado de PVC de parede dupla, a exterior corrugada e a interior lisa, cor telha RAL 8023, com ranhurado ao longo de um arco de 220° no vale do corrugado, para drenagem, rigidez anelar nominal 4 kN/m², de 200 mm de diâmetro nominal, 182,4 mm de diâmetro interior, segundo NP EN 13476-1, comprimento nominal 6 m, união por copa com junta elástica de EPDM.</t>
  </si>
  <si>
    <t xml:space="preserve">mt11ade100a</t>
  </si>
  <si>
    <t xml:space="preserve">kg</t>
  </si>
  <si>
    <t xml:space="preserve">Lubrificante para união através de junta elástica de tubos e acessórios.</t>
  </si>
  <si>
    <t xml:space="preserve">mt01ard030b</t>
  </si>
  <si>
    <t xml:space="preserve">t</t>
  </si>
  <si>
    <t xml:space="preserve">Brita filtrante não seleccionada.</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</si>
  <si>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</si>
  <si>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</si>
  <si>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</si>
  <si>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mq04dua020b</t>
  </si>
  <si>
    <t xml:space="preserve">h</t>
  </si>
  <si>
    <t xml:space="preserve">Dumper de descarga frontal de 2 t de carga útil.</t>
  </si>
  <si>
    <t xml:space="preserve">mq02rop020</t>
  </si>
  <si>
    <t xml:space="preserve">h</t>
  </si>
  <si>
    <t xml:space="preserve">Apiloador (Saltitão) de condução manual, de 80 kg, com placa de 30x30 cm.</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</si>
  <si>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</si>
  <si>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</si>
  <si>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</si>
  <si>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</si>
  <si>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</si>
  <si>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</si>
  <si>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</si>
  <si>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</si>
  <si>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Custo de manutenção decenal: 1,46€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</si>
  <si>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</si>
  <si>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</si>
  <si>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</si>
  <si>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</si>
  <si>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</si>
  <si>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13252:2016</t>
  </si>
  <si>
    <t xml:space="preserve">2+/4</t>
  </si>
  <si>
    <t xml:space="preserve">Geotêxteis  e  produtos  relacionados  —  Características  requeridas  para  a  utilização  em  sistemas  de drenagem</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</si>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</sst>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3.23" customWidth="1"/>
    <col min="4" max="4" width="73.10"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0.066</v>
      </c>
      <c r="G9" s="11"/>
      <c r="H9" s="13">
        <v>76.59</v>
      </c>
      <c r="I9" s="13">
        <f ca="1">ROUND(INDIRECT(ADDRESS(ROW()+(0), COLUMN()+(-3), 1))*INDIRECT(ADDRESS(ROW()+(0), COLUMN()+(-1), 1)), 2)</f>
        <v>5.05</v>
      </c>
      <c r="J9" s="13"/>
    </row>
    <row r="10" spans="1:10" ht="45.00" thickBot="1" customHeight="1">
      <c r="A10" s="14" t="s">
        <v>14</v>
      </c>
      <c r="B10" s="14"/>
      <c r="C10" s="15" t="s">
        <v>15</v>
      </c>
      <c r="D10" s="14" t="s">
        <v>16</v>
      </c>
      <c r="E10" s="14"/>
      <c r="F10" s="16">
        <v>1.02</v>
      </c>
      <c r="G10" s="16"/>
      <c r="H10" s="17">
        <v>17.83</v>
      </c>
      <c r="I10" s="17">
        <f ca="1">ROUND(INDIRECT(ADDRESS(ROW()+(0), COLUMN()+(-3), 1))*INDIRECT(ADDRESS(ROW()+(0), COLUMN()+(-1), 1)), 2)</f>
        <v>18.19</v>
      </c>
      <c r="J10" s="17"/>
    </row>
    <row r="11" spans="1:10" ht="13.50" thickBot="1" customHeight="1">
      <c r="A11" s="14" t="s">
        <v>17</v>
      </c>
      <c r="B11" s="14"/>
      <c r="C11" s="15" t="s">
        <v>18</v>
      </c>
      <c r="D11" s="14" t="s">
        <v>19</v>
      </c>
      <c r="E11" s="14"/>
      <c r="F11" s="16">
        <v>0.005</v>
      </c>
      <c r="G11" s="16"/>
      <c r="H11" s="17">
        <v>21.59</v>
      </c>
      <c r="I11" s="17">
        <f ca="1">ROUND(INDIRECT(ADDRESS(ROW()+(0), COLUMN()+(-3), 1))*INDIRECT(ADDRESS(ROW()+(0), COLUMN()+(-1), 1)), 2)</f>
        <v>0.11</v>
      </c>
      <c r="J11" s="17"/>
    </row>
    <row r="12" spans="1:10" ht="13.50" thickBot="1" customHeight="1">
      <c r="A12" s="14" t="s">
        <v>20</v>
      </c>
      <c r="B12" s="14"/>
      <c r="C12" s="15" t="s">
        <v>21</v>
      </c>
      <c r="D12" s="14" t="s">
        <v>22</v>
      </c>
      <c r="E12" s="14"/>
      <c r="F12" s="16">
        <v>0.425</v>
      </c>
      <c r="G12" s="16"/>
      <c r="H12" s="17">
        <v>19.35</v>
      </c>
      <c r="I12" s="17">
        <f ca="1">ROUND(INDIRECT(ADDRESS(ROW()+(0), COLUMN()+(-3), 1))*INDIRECT(ADDRESS(ROW()+(0), COLUMN()+(-1), 1)), 2)</f>
        <v>8.22</v>
      </c>
      <c r="J12" s="17"/>
    </row>
    <row r="13" spans="1:10" ht="45.00" thickBot="1" customHeight="1">
      <c r="A13" s="14" t="s">
        <v>23</v>
      </c>
      <c r="B13" s="14"/>
      <c r="C13" s="15" t="s">
        <v>24</v>
      </c>
      <c r="D13" s="14" t="s">
        <v>25</v>
      </c>
      <c r="E13" s="14"/>
      <c r="F13" s="16">
        <v>2.53</v>
      </c>
      <c r="G13" s="16"/>
      <c r="H13" s="17">
        <v>0.95</v>
      </c>
      <c r="I13" s="17">
        <f ca="1">ROUND(INDIRECT(ADDRESS(ROW()+(0), COLUMN()+(-3), 1))*INDIRECT(ADDRESS(ROW()+(0), COLUMN()+(-1), 1)), 2)</f>
        <v>2.4</v>
      </c>
      <c r="J13" s="17"/>
    </row>
    <row r="14" spans="1:10" ht="13.50" thickBot="1" customHeight="1">
      <c r="A14" s="14" t="s">
        <v>26</v>
      </c>
      <c r="B14" s="14"/>
      <c r="C14" s="15" t="s">
        <v>27</v>
      </c>
      <c r="D14" s="14" t="s">
        <v>28</v>
      </c>
      <c r="E14" s="14"/>
      <c r="F14" s="16">
        <v>0.033</v>
      </c>
      <c r="G14" s="16"/>
      <c r="H14" s="17">
        <v>10.58</v>
      </c>
      <c r="I14" s="17">
        <f ca="1">ROUND(INDIRECT(ADDRESS(ROW()+(0), COLUMN()+(-3), 1))*INDIRECT(ADDRESS(ROW()+(0), COLUMN()+(-1), 1)), 2)</f>
        <v>0.35</v>
      </c>
      <c r="J14" s="17"/>
    </row>
    <row r="15" spans="1:10" ht="13.50" thickBot="1" customHeight="1">
      <c r="A15" s="14" t="s">
        <v>29</v>
      </c>
      <c r="B15" s="14"/>
      <c r="C15" s="15" t="s">
        <v>30</v>
      </c>
      <c r="D15" s="14" t="s">
        <v>31</v>
      </c>
      <c r="E15" s="14"/>
      <c r="F15" s="16">
        <v>0.066</v>
      </c>
      <c r="G15" s="16"/>
      <c r="H15" s="17">
        <v>4</v>
      </c>
      <c r="I15" s="17">
        <f ca="1">ROUND(INDIRECT(ADDRESS(ROW()+(0), COLUMN()+(-3), 1))*INDIRECT(ADDRESS(ROW()+(0), COLUMN()+(-1), 1)), 2)</f>
        <v>0.26</v>
      </c>
      <c r="J15" s="17"/>
    </row>
    <row r="16" spans="1:10" ht="13.50" thickBot="1" customHeight="1">
      <c r="A16" s="14" t="s">
        <v>32</v>
      </c>
      <c r="B16" s="14"/>
      <c r="C16" s="15" t="s">
        <v>33</v>
      </c>
      <c r="D16" s="14" t="s">
        <v>34</v>
      </c>
      <c r="E16" s="14"/>
      <c r="F16" s="16">
        <v>0.165</v>
      </c>
      <c r="G16" s="16"/>
      <c r="H16" s="17">
        <v>24.63</v>
      </c>
      <c r="I16" s="17">
        <f ca="1">ROUND(INDIRECT(ADDRESS(ROW()+(0), COLUMN()+(-3), 1))*INDIRECT(ADDRESS(ROW()+(0), COLUMN()+(-1), 1)), 2)</f>
        <v>4.06</v>
      </c>
      <c r="J16" s="17"/>
    </row>
    <row r="17" spans="1:10" ht="13.50" thickBot="1" customHeight="1">
      <c r="A17" s="14" t="s">
        <v>35</v>
      </c>
      <c r="B17" s="14"/>
      <c r="C17" s="18" t="s">
        <v>36</v>
      </c>
      <c r="D17" s="19" t="s">
        <v>37</v>
      </c>
      <c r="E17" s="19"/>
      <c r="F17" s="20">
        <v>0.385</v>
      </c>
      <c r="G17" s="20"/>
      <c r="H17" s="21">
        <v>23.86</v>
      </c>
      <c r="I17" s="21">
        <f ca="1">ROUND(INDIRECT(ADDRESS(ROW()+(0), COLUMN()+(-3), 1))*INDIRECT(ADDRESS(ROW()+(0), COLUMN()+(-1), 1)), 2)</f>
        <v>9.19</v>
      </c>
      <c r="J17" s="21"/>
    </row>
    <row r="18" spans="1:10" ht="13.50" thickBot="1" customHeight="1">
      <c r="A18" s="19"/>
      <c r="B18" s="19"/>
      <c r="C18" s="22" t="s">
        <v>38</v>
      </c>
      <c r="D18" s="5" t="s">
        <v>39</v>
      </c>
      <c r="E18" s="5"/>
      <c r="F18" s="23">
        <v>2</v>
      </c>
      <c r="G18" s="23"/>
      <c r="H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47.83</v>
      </c>
      <c r="I18" s="24">
        <f ca="1">ROUND(INDIRECT(ADDRESS(ROW()+(0), COLUMN()+(-3), 1))*INDIRECT(ADDRESS(ROW()+(0), COLUMN()+(-1), 1))/100, 2)</f>
        <v>0.96</v>
      </c>
      <c r="J18" s="24"/>
    </row>
    <row r="19" spans="1:10" ht="13.50" thickBot="1" customHeight="1">
      <c r="A19" s="25" t="s">
        <v>40</v>
      </c>
      <c r="B19" s="25"/>
      <c r="C19" s="26"/>
      <c r="D19" s="26"/>
      <c r="E19" s="26"/>
      <c r="F19" s="27"/>
      <c r="G19" s="27"/>
      <c r="H19" s="25" t="s">
        <v>41</v>
      </c>
      <c r="I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48.79</v>
      </c>
      <c r="J19" s="28"/>
    </row>
    <row r="22" spans="1:10" ht="13.50" thickBot="1" customHeight="1">
      <c r="A22" s="29" t="s">
        <v>42</v>
      </c>
      <c r="B22" s="29"/>
      <c r="C22" s="29"/>
      <c r="D22" s="29"/>
      <c r="E22" s="29" t="s">
        <v>43</v>
      </c>
      <c r="F22" s="29"/>
      <c r="G22" s="29" t="s">
        <v>44</v>
      </c>
      <c r="H22" s="29"/>
      <c r="I22" s="29"/>
      <c r="J22" s="29" t="s">
        <v>45</v>
      </c>
    </row>
    <row r="23" spans="1:10" ht="13.50" thickBot="1" customHeight="1">
      <c r="A23" s="30" t="s">
        <v>46</v>
      </c>
      <c r="B23" s="30"/>
      <c r="C23" s="30"/>
      <c r="D23" s="30"/>
      <c r="E23" s="31">
        <v>1.03202e+06</v>
      </c>
      <c r="F23" s="31"/>
      <c r="G23" s="31">
        <v>1.03202e+06</v>
      </c>
      <c r="H23" s="31"/>
      <c r="I23" s="31"/>
      <c r="J23" s="31" t="s">
        <v>47</v>
      </c>
    </row>
    <row r="24" spans="1:10" ht="24.00" thickBot="1" customHeight="1">
      <c r="A24" s="32" t="s">
        <v>48</v>
      </c>
      <c r="B24" s="32"/>
      <c r="C24" s="32"/>
      <c r="D24" s="32"/>
      <c r="E24" s="33"/>
      <c r="F24" s="33"/>
      <c r="G24" s="33"/>
      <c r="H24" s="33"/>
      <c r="I24" s="33"/>
      <c r="J24" s="33"/>
    </row>
    <row r="27" spans="1:1" ht="33.75" thickBot="1" customHeight="1">
      <c r="A27" s="1" t="s">
        <v>49</v>
      </c>
      <c r="B27" s="1"/>
      <c r="C27" s="1"/>
      <c r="D27" s="1"/>
      <c r="E27" s="1"/>
      <c r="F27" s="1"/>
      <c r="G27" s="1"/>
      <c r="H27" s="1"/>
      <c r="I27" s="1"/>
      <c r="J27" s="1"/>
    </row>
    <row r="28" spans="1:1" ht="33.75" thickBot="1" customHeight="1">
      <c r="A28" s="1" t="s">
        <v>50</v>
      </c>
      <c r="B28" s="1"/>
      <c r="C28" s="1"/>
      <c r="D28" s="1"/>
      <c r="E28" s="1"/>
      <c r="F28" s="1"/>
      <c r="G28" s="1"/>
      <c r="H28" s="1"/>
      <c r="I28" s="1"/>
      <c r="J28" s="1"/>
    </row>
    <row r="29" spans="1:1" ht="33.75" thickBot="1" customHeight="1">
      <c r="A29" s="1" t="s">
        <v>51</v>
      </c>
      <c r="B29" s="1"/>
      <c r="C29" s="1"/>
      <c r="D29" s="1"/>
      <c r="E29" s="1"/>
      <c r="F29" s="1"/>
      <c r="G29" s="1"/>
      <c r="H29" s="1"/>
      <c r="I29" s="1"/>
      <c r="J29" s="1"/>
    </row>
  </sheetData>
  <mergeCells count="6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E19"/>
    <mergeCell ref="F19:G19"/>
    <mergeCell ref="I19:J19"/>
    <mergeCell ref="A22:D22"/>
    <mergeCell ref="E22:F22"/>
    <mergeCell ref="G22:I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