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<sst xmlns="http://schemas.openxmlformats.org/spreadsheetml/2006/main" count="33" uniqueCount="33">
  <si>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</si>
  <si>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IUL014</t>
  </si>
  <si>
    <t xml:space="preserve">Ud</t>
  </si>
  <si>
    <t xml:space="preserve">Apoio metálico treliçado.</t>
  </si>
  <si>
    <r>
      <rPr>
        <sz val="8.25"/>
        <color rgb="FF000000"/>
        <rFont val="Arial"/>
        <family val="2"/>
      </rPr>
      <t xml:space="preserve">Apoio metálico treliçado, de 12 m de altura e 1000 daN de esforço nominal, encastrado em cubo de betão em solo coerente.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</si>
  <si>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</si>
  <si>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</si>
  <si>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</si>
  <si>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</si>
  <si>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</si>
  <si>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</si>
  <si>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mt35pya050aa</t>
  </si>
  <si>
    <t xml:space="preserve">Ud</t>
  </si>
  <si>
    <t xml:space="preserve">Apoio metálico treliçado, de 12 m de altura e 1000 daN de esforço nominal, composto de cabeça prismática e fuste tronco-piramidal de secção quadrada.</t>
  </si>
  <si>
    <t xml:space="preserve">mt10hmf020ha</t>
  </si>
  <si>
    <t xml:space="preserve">m³</t>
  </si>
  <si>
    <t xml:space="preserve">Betão simples C25/30 (X0(P); D25; S2; Cl 0,4), fabricado em central, segundo NP EN 206.</t>
  </si>
  <si>
    <t xml:space="preserve">mq01exn010i</t>
  </si>
  <si>
    <t xml:space="preserve">h</t>
  </si>
  <si>
    <t xml:space="preserve">Miniretroescavadora sobre pneus, de 37,5 kW.</t>
  </si>
  <si>
    <t xml:space="preserve">mq04cag010a</t>
  </si>
  <si>
    <t xml:space="preserve">h</t>
  </si>
  <si>
    <t xml:space="preserve">Camião com grua de carga máxima 6 t.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</si>
  <si>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</si>
  <si>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</si>
  <si>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</si>
  <si>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</si>
  <si>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</si>
  <si>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</si>
  <si>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</si>
  <si>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</si>
  <si>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96,11€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</si>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</sst>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636.19</v>
      </c>
      <c r="G9" s="13">
        <f ca="1">ROUND(INDIRECT(ADDRESS(ROW()+(0), COLUMN()+(-2), 1))*INDIRECT(ADDRESS(ROW()+(0), COLUMN()+(-1), 1)), 2)</f>
        <v>636.19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1.21</v>
      </c>
      <c r="F10" s="17">
        <v>80.27</v>
      </c>
      <c r="G10" s="17">
        <f ca="1">ROUND(INDIRECT(ADDRESS(ROW()+(0), COLUMN()+(-2), 1))*INDIRECT(ADDRESS(ROW()+(0), COLUMN()+(-1), 1)), 2)</f>
        <v>97.13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0.462</v>
      </c>
      <c r="F11" s="17">
        <v>52.19</v>
      </c>
      <c r="G11" s="17">
        <f ca="1">ROUND(INDIRECT(ADDRESS(ROW()+(0), COLUMN()+(-2), 1))*INDIRECT(ADDRESS(ROW()+(0), COLUMN()+(-1), 1)), 2)</f>
        <v>24.11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1.265</v>
      </c>
      <c r="F12" s="17">
        <v>56.47</v>
      </c>
      <c r="G12" s="17">
        <f ca="1">ROUND(INDIRECT(ADDRESS(ROW()+(0), COLUMN()+(-2), 1))*INDIRECT(ADDRESS(ROW()+(0), COLUMN()+(-1), 1)), 2)</f>
        <v>71.43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2.53</v>
      </c>
      <c r="F13" s="17">
        <v>22.68</v>
      </c>
      <c r="G13" s="17">
        <f ca="1">ROUND(INDIRECT(ADDRESS(ROW()+(0), COLUMN()+(-2), 1))*INDIRECT(ADDRESS(ROW()+(0), COLUMN()+(-1), 1)), 2)</f>
        <v>57.38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2.53</v>
      </c>
      <c r="F14" s="21">
        <v>22.13</v>
      </c>
      <c r="G14" s="21">
        <f ca="1">ROUND(INDIRECT(ADDRESS(ROW()+(0), COLUMN()+(-2), 1))*INDIRECT(ADDRESS(ROW()+(0), COLUMN()+(-1), 1)), 2)</f>
        <v>55.99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942.23</v>
      </c>
      <c r="G15" s="24">
        <f ca="1">ROUND(INDIRECT(ADDRESS(ROW()+(0), COLUMN()+(-2), 1))*INDIRECT(ADDRESS(ROW()+(0), COLUMN()+(-1), 1))/100, 2)</f>
        <v>18.84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961.07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