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<sst xmlns="http://schemas.openxmlformats.org/spreadsheetml/2006/main" count="48" uniqueCount="48">
  <si>
    <t xml:space="preserve"/>
  </si>
  <si>
    <t xml:space="preserve">IUR010</t>
  </si>
  <si>
    <t xml:space="preserve">Ud</t>
  </si>
  <si>
    <t xml:space="preserve">Ramal de ligação da rede de rega.</t>
  </si>
  <si>
    <r>
      <rPr>
        <sz val="8.25"/>
        <color rgb="FF000000"/>
        <rFont val="Arial"/>
        <family val="2"/>
      </rPr>
      <t xml:space="preserve">Ramal de ligação enterrado à rede de rega de 2 m de comprimento, formada por tubo de polietileno PE 40, de 20 mm de diâmetro exterior, PN=10 atm e 2,8 mm de espessura e válvula de corte alojada na caixa de visita pré-fabricada de polipropileno.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</si>
  <si>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</si>
  <si>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</si>
  <si>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</si>
  <si>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</si>
  <si>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</si>
  <si>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</si>
  <si>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mt10hmf020fa</t>
  </si>
  <si>
    <t xml:space="preserve">m³</t>
  </si>
  <si>
    <t xml:space="preserve">Betão simples C20/25 (X0(P); D25; S2; Cl 1,0), fabricado em central, segundo NP EN 206.</t>
  </si>
  <si>
    <t xml:space="preserve">mt11arp100a</t>
  </si>
  <si>
    <t xml:space="preserve">Ud</t>
  </si>
  <si>
    <t xml:space="preserve">Caixa de passagem de polipropileno, 30x30x30 cm.</t>
  </si>
  <si>
    <t xml:space="preserve">mt11arp050c</t>
  </si>
  <si>
    <t xml:space="preserve">Ud</t>
  </si>
  <si>
    <t xml:space="preserve">Tampa de PVC, para caixas de abastecimento de água de 30x30 cm, com fecho hermético à passagem dos odores mefíticos.</t>
  </si>
  <si>
    <t xml:space="preserve">mt01ara010a</t>
  </si>
  <si>
    <t xml:space="preserve">m³</t>
  </si>
  <si>
    <t xml:space="preserve">Areia com granulometria de 0 a 5 mm de diâmetro, limpa.</t>
  </si>
  <si>
    <t xml:space="preserve">mt37www105a</t>
  </si>
  <si>
    <t xml:space="preserve">Ud</t>
  </si>
  <si>
    <t xml:space="preserve">Abraçadeira de tomada em carga de ferro fundido dúctil com recobrimento de resina epóxi, para tubos de polietileno ou de PVC de 63 mm de diâmetro exterior, com tomada para ligação roscada de 3/4" de diâmetro, PN=16 atm, com juntas elásticas de EPDM.</t>
  </si>
  <si>
    <t xml:space="preserve">mt37tpa009a</t>
  </si>
  <si>
    <t xml:space="preserve">m</t>
  </si>
  <si>
    <t xml:space="preserve">Ramal de ligação de polietileno PE 40, de 20 mm de diâmetro exterior, PN=10 atm e 2,8 mm de espessura, segundo NP EN 12201-2, inclusive acessórios de ligação e peças especiais.</t>
  </si>
  <si>
    <t xml:space="preserve">mt37sve030b</t>
  </si>
  <si>
    <t xml:space="preserve">Ud</t>
  </si>
  <si>
    <t xml:space="preserve">Válvula de esfera de latão niquelado para enroscar de 1/2", com manípulo de encaixe quadrado.</t>
  </si>
  <si>
    <t xml:space="preserve">mo020</t>
  </si>
  <si>
    <t xml:space="preserve">h</t>
  </si>
  <si>
    <t xml:space="preserve">Oficial de 1ª construção.</t>
  </si>
  <si>
    <t xml:space="preserve">mo113</t>
  </si>
  <si>
    <t xml:space="preserve">h</t>
  </si>
  <si>
    <t xml:space="preserve">Operário não qualificado construção.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</si>
  <si>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</si>
  <si>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</si>
  <si>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</si>
  <si>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</si>
  <si>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</si>
  <si>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</si>
  <si>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</si>
  <si>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</si>
  <si>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70,19€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</si>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</sst>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02" customWidth="1"/>
    <col min="4" max="4" width="3.57" customWidth="1"/>
    <col min="5" max="5" width="81.0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0.111</v>
      </c>
      <c r="G9" s="13">
        <v>76.59</v>
      </c>
      <c r="H9" s="13">
        <f ca="1">ROUND(INDIRECT(ADDRESS(ROW()+(0), COLUMN()+(-2), 1))*INDIRECT(ADDRESS(ROW()+(0), COLUMN()+(-1), 1)), 2)</f>
        <v>8.5</v>
      </c>
    </row>
    <row r="10" spans="1:8" ht="13.50" thickBot="1" customHeight="1">
      <c r="A10" s="14" t="s">
        <v>14</v>
      </c>
      <c r="B10" s="14"/>
      <c r="C10" s="14"/>
      <c r="D10" s="15" t="s">
        <v>15</v>
      </c>
      <c r="E10" s="14" t="s">
        <v>16</v>
      </c>
      <c r="F10" s="16">
        <v>1</v>
      </c>
      <c r="G10" s="17">
        <v>51.52</v>
      </c>
      <c r="H10" s="17">
        <f ca="1">ROUND(INDIRECT(ADDRESS(ROW()+(0), COLUMN()+(-2), 1))*INDIRECT(ADDRESS(ROW()+(0), COLUMN()+(-1), 1)), 2)</f>
        <v>51.52</v>
      </c>
    </row>
    <row r="11" spans="1:8" ht="24.00" thickBot="1" customHeight="1">
      <c r="A11" s="14" t="s">
        <v>17</v>
      </c>
      <c r="B11" s="14"/>
      <c r="C11" s="14"/>
      <c r="D11" s="15" t="s">
        <v>18</v>
      </c>
      <c r="E11" s="14" t="s">
        <v>19</v>
      </c>
      <c r="F11" s="16">
        <v>1</v>
      </c>
      <c r="G11" s="17">
        <v>31.53</v>
      </c>
      <c r="H11" s="17">
        <f ca="1">ROUND(INDIRECT(ADDRESS(ROW()+(0), COLUMN()+(-2), 1))*INDIRECT(ADDRESS(ROW()+(0), COLUMN()+(-1), 1)), 2)</f>
        <v>31.53</v>
      </c>
    </row>
    <row r="12" spans="1:8" ht="13.50" thickBot="1" customHeight="1">
      <c r="A12" s="14" t="s">
        <v>20</v>
      </c>
      <c r="B12" s="14"/>
      <c r="C12" s="14"/>
      <c r="D12" s="15" t="s">
        <v>21</v>
      </c>
      <c r="E12" s="14" t="s">
        <v>22</v>
      </c>
      <c r="F12" s="16">
        <v>0.212</v>
      </c>
      <c r="G12" s="17">
        <v>14.61</v>
      </c>
      <c r="H12" s="17">
        <f ca="1">ROUND(INDIRECT(ADDRESS(ROW()+(0), COLUMN()+(-2), 1))*INDIRECT(ADDRESS(ROW()+(0), COLUMN()+(-1), 1)), 2)</f>
        <v>3.1</v>
      </c>
    </row>
    <row r="13" spans="1:8" ht="34.50" thickBot="1" customHeight="1">
      <c r="A13" s="14" t="s">
        <v>23</v>
      </c>
      <c r="B13" s="14"/>
      <c r="C13" s="14"/>
      <c r="D13" s="15" t="s">
        <v>24</v>
      </c>
      <c r="E13" s="14" t="s">
        <v>25</v>
      </c>
      <c r="F13" s="16">
        <v>1</v>
      </c>
      <c r="G13" s="17">
        <v>83.64</v>
      </c>
      <c r="H13" s="17">
        <f ca="1">ROUND(INDIRECT(ADDRESS(ROW()+(0), COLUMN()+(-2), 1))*INDIRECT(ADDRESS(ROW()+(0), COLUMN()+(-1), 1)), 2)</f>
        <v>83.64</v>
      </c>
    </row>
    <row r="14" spans="1:8" ht="24.00" thickBot="1" customHeight="1">
      <c r="A14" s="14" t="s">
        <v>26</v>
      </c>
      <c r="B14" s="14"/>
      <c r="C14" s="14"/>
      <c r="D14" s="15" t="s">
        <v>27</v>
      </c>
      <c r="E14" s="14" t="s">
        <v>28</v>
      </c>
      <c r="F14" s="16">
        <v>2</v>
      </c>
      <c r="G14" s="17">
        <v>1.1</v>
      </c>
      <c r="H14" s="17">
        <f ca="1">ROUND(INDIRECT(ADDRESS(ROW()+(0), COLUMN()+(-2), 1))*INDIRECT(ADDRESS(ROW()+(0), COLUMN()+(-1), 1)), 2)</f>
        <v>2.2</v>
      </c>
    </row>
    <row r="15" spans="1:8" ht="13.50" thickBot="1" customHeight="1">
      <c r="A15" s="14" t="s">
        <v>29</v>
      </c>
      <c r="B15" s="14"/>
      <c r="C15" s="14"/>
      <c r="D15" s="15" t="s">
        <v>30</v>
      </c>
      <c r="E15" s="14" t="s">
        <v>31</v>
      </c>
      <c r="F15" s="16">
        <v>1</v>
      </c>
      <c r="G15" s="17">
        <v>7.55</v>
      </c>
      <c r="H15" s="17">
        <f ca="1">ROUND(INDIRECT(ADDRESS(ROW()+(0), COLUMN()+(-2), 1))*INDIRECT(ADDRESS(ROW()+(0), COLUMN()+(-1), 1)), 2)</f>
        <v>7.55</v>
      </c>
    </row>
    <row r="16" spans="1:8" ht="13.50" thickBot="1" customHeight="1">
      <c r="A16" s="14" t="s">
        <v>32</v>
      </c>
      <c r="B16" s="14"/>
      <c r="C16" s="14"/>
      <c r="D16" s="15" t="s">
        <v>33</v>
      </c>
      <c r="E16" s="14" t="s">
        <v>34</v>
      </c>
      <c r="F16" s="16">
        <v>0.11</v>
      </c>
      <c r="G16" s="17">
        <v>22.68</v>
      </c>
      <c r="H16" s="17">
        <f ca="1">ROUND(INDIRECT(ADDRESS(ROW()+(0), COLUMN()+(-2), 1))*INDIRECT(ADDRESS(ROW()+(0), COLUMN()+(-1), 1)), 2)</f>
        <v>2.49</v>
      </c>
    </row>
    <row r="17" spans="1:8" ht="13.50" thickBot="1" customHeight="1">
      <c r="A17" s="14" t="s">
        <v>35</v>
      </c>
      <c r="B17" s="14"/>
      <c r="C17" s="14"/>
      <c r="D17" s="15" t="s">
        <v>36</v>
      </c>
      <c r="E17" s="14" t="s">
        <v>37</v>
      </c>
      <c r="F17" s="16">
        <v>0.11</v>
      </c>
      <c r="G17" s="17">
        <v>21.45</v>
      </c>
      <c r="H17" s="17">
        <f ca="1">ROUND(INDIRECT(ADDRESS(ROW()+(0), COLUMN()+(-2), 1))*INDIRECT(ADDRESS(ROW()+(0), COLUMN()+(-1), 1)), 2)</f>
        <v>2.36</v>
      </c>
    </row>
    <row r="18" spans="1:8" ht="13.50" thickBot="1" customHeight="1">
      <c r="A18" s="14" t="s">
        <v>38</v>
      </c>
      <c r="B18" s="14"/>
      <c r="C18" s="14"/>
      <c r="D18" s="15" t="s">
        <v>39</v>
      </c>
      <c r="E18" s="14" t="s">
        <v>40</v>
      </c>
      <c r="F18" s="16">
        <v>3.74</v>
      </c>
      <c r="G18" s="17">
        <v>23.31</v>
      </c>
      <c r="H18" s="17">
        <f ca="1">ROUND(INDIRECT(ADDRESS(ROW()+(0), COLUMN()+(-2), 1))*INDIRECT(ADDRESS(ROW()+(0), COLUMN()+(-1), 1)), 2)</f>
        <v>87.18</v>
      </c>
    </row>
    <row r="19" spans="1:8" ht="13.50" thickBot="1" customHeight="1">
      <c r="A19" s="14" t="s">
        <v>41</v>
      </c>
      <c r="B19" s="14"/>
      <c r="C19" s="14"/>
      <c r="D19" s="18" t="s">
        <v>42</v>
      </c>
      <c r="E19" s="19" t="s">
        <v>43</v>
      </c>
      <c r="F19" s="20">
        <v>1.87</v>
      </c>
      <c r="G19" s="21">
        <v>22.09</v>
      </c>
      <c r="H19" s="21">
        <f ca="1">ROUND(INDIRECT(ADDRESS(ROW()+(0), COLUMN()+(-2), 1))*INDIRECT(ADDRESS(ROW()+(0), COLUMN()+(-1), 1)), 2)</f>
        <v>41.31</v>
      </c>
    </row>
    <row r="20" spans="1:8" ht="13.50" thickBot="1" customHeight="1">
      <c r="A20" s="19"/>
      <c r="B20" s="19"/>
      <c r="C20" s="19"/>
      <c r="D20" s="22" t="s">
        <v>44</v>
      </c>
      <c r="E20" s="5" t="s">
        <v>45</v>
      </c>
      <c r="F20" s="23">
        <v>4</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321.38</v>
      </c>
      <c r="H20" s="24">
        <f ca="1">ROUND(INDIRECT(ADDRESS(ROW()+(0), COLUMN()+(-2), 1))*INDIRECT(ADDRESS(ROW()+(0), COLUMN()+(-1), 1))/100, 2)</f>
        <v>12.86</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334.24</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