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<sst xmlns="http://schemas.openxmlformats.org/spreadsheetml/2006/main" count="30" uniqueCount="30">
  <si>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</si>
  <si>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IUR020</t>
  </si>
  <si>
    <t xml:space="preserve">m</t>
  </si>
  <si>
    <t xml:space="preserve">Tubagem de abastecimento e distribuição.</t>
  </si>
  <si>
    <r>
      <rPr>
        <sz val="8.25"/>
        <color rgb="FF000000"/>
        <rFont val="Arial"/>
        <family val="2"/>
      </rPr>
      <t xml:space="preserve">Tubagens de abastecimento e distribuição de água de rega, formada por tubo de polietileno PE 40 de cor preto com bandas de cor azul, de 20 mm de diâmetro exterior e 2,8 mm de espessura, PN=10 atm, enterrada. O preço não inclui a escavação nem o enchimento principal.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</si>
  <si>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</si>
  <si>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</si>
  <si>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</si>
  <si>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</si>
  <si>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</si>
  <si>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</si>
  <si>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mt01ara010a</t>
  </si>
  <si>
    <t xml:space="preserve">m³</t>
  </si>
  <si>
    <t xml:space="preserve">Areia com granulometria de 0 a 5 mm de diâmetro, limpa.</t>
  </si>
  <si>
    <t xml:space="preserve">mt37tpa030ac</t>
  </si>
  <si>
    <t xml:space="preserve">m</t>
  </si>
  <si>
    <t xml:space="preserve">Tubo de polietileno PE 40 de cor preto com bandas de cor azul, de 20 mm de diâmetro exterior e 2,8 mm de espessura, PN=10 atm, segundo NP EN 12201-2, com o preço incrementado em 10% relativamente a acessórios e peças especiais.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</si>
  <si>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</si>
  <si>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</si>
  <si>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</si>
  <si>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</si>
  <si>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</si>
  <si>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</si>
  <si>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mo008</t>
  </si>
  <si>
    <t xml:space="preserve">h</t>
  </si>
  <si>
    <t xml:space="preserve">Oficial de 1ª canalizador.</t>
  </si>
  <si>
    <t xml:space="preserve">%</t>
  </si>
  <si>
    <t xml:space="preserve">Custos directos complementares</t>
  </si>
  <si>
    <t xml:space="preserve">Custo de manutenção decenal: 0,66€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</si>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</sst>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3.57" customWidth="1"/>
    <col min="4" max="4" width="82.62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0.088</v>
      </c>
      <c r="F9" s="13">
        <v>14.61</v>
      </c>
      <c r="G9" s="13">
        <f ca="1">ROUND(INDIRECT(ADDRESS(ROW()+(0), COLUMN()+(-2), 1))*INDIRECT(ADDRESS(ROW()+(0), COLUMN()+(-1), 1)), 2)</f>
        <v>1.29</v>
      </c>
    </row>
    <row r="10" spans="1:7" ht="34.5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1.22</v>
      </c>
      <c r="G10" s="17">
        <f ca="1">ROUND(INDIRECT(ADDRESS(ROW()+(0), COLUMN()+(-2), 1))*INDIRECT(ADDRESS(ROW()+(0), COLUMN()+(-1), 1)), 2)</f>
        <v>1.22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0.052</v>
      </c>
      <c r="F11" s="17">
        <v>22.68</v>
      </c>
      <c r="G11" s="17">
        <f ca="1">ROUND(INDIRECT(ADDRESS(ROW()+(0), COLUMN()+(-2), 1))*INDIRECT(ADDRESS(ROW()+(0), COLUMN()+(-1), 1)), 2)</f>
        <v>1.18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0.052</v>
      </c>
      <c r="F12" s="17">
        <v>21.45</v>
      </c>
      <c r="G12" s="17">
        <f ca="1">ROUND(INDIRECT(ADDRESS(ROW()+(0), COLUMN()+(-2), 1))*INDIRECT(ADDRESS(ROW()+(0), COLUMN()+(-1), 1)), 2)</f>
        <v>1.12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0.044</v>
      </c>
      <c r="F13" s="21">
        <v>23.31</v>
      </c>
      <c r="G13" s="21">
        <f ca="1">ROUND(INDIRECT(ADDRESS(ROW()+(0), COLUMN()+(-2), 1))*INDIRECT(ADDRESS(ROW()+(0), COLUMN()+(-1), 1)), 2)</f>
        <v>1.03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5.84</v>
      </c>
      <c r="G14" s="24">
        <f ca="1">ROUND(INDIRECT(ADDRESS(ROW()+(0), COLUMN()+(-2), 1))*INDIRECT(ADDRESS(ROW()+(0), COLUMN()+(-1), 1))/100, 2)</f>
        <v>0.12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5.96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