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<sst xmlns="http://schemas.openxmlformats.org/spreadsheetml/2006/main" count="49" uniqueCount="49">
  <si>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</si>
  <si>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IUS010</t>
  </si>
  <si>
    <t xml:space="preserve">m</t>
  </si>
  <si>
    <t xml:space="preserve">Colector enterrado de betão simples.</t>
  </si>
  <si>
    <r>
      <rPr>
        <sz val="8.25"/>
        <color rgb="FF000000"/>
        <rFont val="Arial"/>
        <family val="2"/>
      </rPr>
      <t xml:space="preserve">Colector enterrado, para condutas expostas ao ataque de sulfatos ou água do mar, formado por tubo de betão simples, fabricado por compressão radial, com cimento SR (resistente a sulfatos), classe N (Normal), carga de ruptura 90 kN/m², de 800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</si>
  <si>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</si>
  <si>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</si>
  <si>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</si>
  <si>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</si>
  <si>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</si>
  <si>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</si>
  <si>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mt46thb010j</t>
  </si>
  <si>
    <t xml:space="preserve">m</t>
  </si>
  <si>
    <t xml:space="preserve">Tubo de betão simples, fabricado por compressão radial, com cimento SR (resistente a sulfatos), classe N (Normal), carga de ruptura 90 kN/m², de 800 mm de diâmetro nominal (interior), união por encaixe e campânula com junta elástica, em tramos de 990 mm de diâmetro exterior, 95 mm de espessura, 2400 mm de comprimento útil, 2500 mm de comprimento total, campânula de 1160 mm de diâmetro exterior e 1800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</si>
  <si>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</si>
  <si>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</si>
  <si>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</si>
  <si>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mt01ara010a</t>
  </si>
  <si>
    <t xml:space="preserve">m³</t>
  </si>
  <si>
    <t xml:space="preserve">Areia com granulometria de 0 a 5 mm de diâmetro, limpa.</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</si>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</sst>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57" customWidth="1"/>
    <col min="4" max="4" width="73.61"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56.3</v>
      </c>
      <c r="I9" s="13">
        <f ca="1">ROUND(INDIRECT(ADDRESS(ROW()+(0), COLUMN()+(-3), 1))*INDIRECT(ADDRESS(ROW()+(0), COLUMN()+(-1), 1)), 2)</f>
        <v>59.12</v>
      </c>
      <c r="J9" s="13"/>
    </row>
    <row r="10" spans="1:10" ht="13.50" thickBot="1" customHeight="1">
      <c r="A10" s="14" t="s">
        <v>14</v>
      </c>
      <c r="B10" s="14"/>
      <c r="C10" s="15" t="s">
        <v>15</v>
      </c>
      <c r="D10" s="14" t="s">
        <v>16</v>
      </c>
      <c r="E10" s="14"/>
      <c r="F10" s="16">
        <v>0.034</v>
      </c>
      <c r="G10" s="16"/>
      <c r="H10" s="17">
        <v>2.87</v>
      </c>
      <c r="I10" s="17">
        <f ca="1">ROUND(INDIRECT(ADDRESS(ROW()+(0), COLUMN()+(-3), 1))*INDIRECT(ADDRESS(ROW()+(0), COLUMN()+(-1), 1)), 2)</f>
        <v>0.1</v>
      </c>
      <c r="J10" s="17"/>
    </row>
    <row r="11" spans="1:10" ht="13.50" thickBot="1" customHeight="1">
      <c r="A11" s="14" t="s">
        <v>17</v>
      </c>
      <c r="B11" s="14"/>
      <c r="C11" s="15" t="s">
        <v>18</v>
      </c>
      <c r="D11" s="14" t="s">
        <v>19</v>
      </c>
      <c r="E11" s="14"/>
      <c r="F11" s="16">
        <v>0.938</v>
      </c>
      <c r="G11" s="16"/>
      <c r="H11" s="17">
        <v>14.61</v>
      </c>
      <c r="I11" s="17">
        <f ca="1">ROUND(INDIRECT(ADDRESS(ROW()+(0), COLUMN()+(-3), 1))*INDIRECT(ADDRESS(ROW()+(0), COLUMN()+(-1), 1)), 2)</f>
        <v>13.7</v>
      </c>
      <c r="J11" s="17"/>
    </row>
    <row r="12" spans="1:10" ht="13.50" thickBot="1" customHeight="1">
      <c r="A12" s="14" t="s">
        <v>20</v>
      </c>
      <c r="B12" s="14"/>
      <c r="C12" s="15" t="s">
        <v>21</v>
      </c>
      <c r="D12" s="14" t="s">
        <v>22</v>
      </c>
      <c r="E12" s="14"/>
      <c r="F12" s="16">
        <v>0.279</v>
      </c>
      <c r="G12" s="16"/>
      <c r="H12" s="17">
        <v>63.96</v>
      </c>
      <c r="I12" s="17">
        <f ca="1">ROUND(INDIRECT(ADDRESS(ROW()+(0), COLUMN()+(-3), 1))*INDIRECT(ADDRESS(ROW()+(0), COLUMN()+(-1), 1)), 2)</f>
        <v>17.84</v>
      </c>
      <c r="J12" s="17"/>
    </row>
    <row r="13" spans="1:10" ht="13.50" thickBot="1" customHeight="1">
      <c r="A13" s="14" t="s">
        <v>23</v>
      </c>
      <c r="B13" s="14"/>
      <c r="C13" s="15" t="s">
        <v>24</v>
      </c>
      <c r="D13" s="14" t="s">
        <v>25</v>
      </c>
      <c r="E13" s="14"/>
      <c r="F13" s="16">
        <v>0.158</v>
      </c>
      <c r="G13" s="16"/>
      <c r="H13" s="17">
        <v>41.71</v>
      </c>
      <c r="I13" s="17">
        <f ca="1">ROUND(INDIRECT(ADDRESS(ROW()+(0), COLUMN()+(-3), 1))*INDIRECT(ADDRESS(ROW()+(0), COLUMN()+(-1), 1)), 2)</f>
        <v>6.59</v>
      </c>
      <c r="J13" s="17"/>
    </row>
    <row r="14" spans="1:10" ht="13.50" thickBot="1" customHeight="1">
      <c r="A14" s="14" t="s">
        <v>26</v>
      </c>
      <c r="B14" s="14"/>
      <c r="C14" s="15" t="s">
        <v>27</v>
      </c>
      <c r="D14" s="14" t="s">
        <v>28</v>
      </c>
      <c r="E14" s="14"/>
      <c r="F14" s="16">
        <v>0.774</v>
      </c>
      <c r="G14" s="16"/>
      <c r="H14" s="17">
        <v>4</v>
      </c>
      <c r="I14" s="17">
        <f ca="1">ROUND(INDIRECT(ADDRESS(ROW()+(0), COLUMN()+(-3), 1))*INDIRECT(ADDRESS(ROW()+(0), COLUMN()+(-1), 1)), 2)</f>
        <v>3.1</v>
      </c>
      <c r="J14" s="17"/>
    </row>
    <row r="15" spans="1:10" ht="13.50" thickBot="1" customHeight="1">
      <c r="A15" s="14" t="s">
        <v>29</v>
      </c>
      <c r="B15" s="14"/>
      <c r="C15" s="15" t="s">
        <v>30</v>
      </c>
      <c r="D15" s="14" t="s">
        <v>31</v>
      </c>
      <c r="E15" s="14"/>
      <c r="F15" s="16">
        <v>0.583</v>
      </c>
      <c r="G15" s="16"/>
      <c r="H15" s="17">
        <v>22.68</v>
      </c>
      <c r="I15" s="17">
        <f ca="1">ROUND(INDIRECT(ADDRESS(ROW()+(0), COLUMN()+(-3), 1))*INDIRECT(ADDRESS(ROW()+(0), COLUMN()+(-1), 1)), 2)</f>
        <v>13.22</v>
      </c>
      <c r="J15" s="17"/>
    </row>
    <row r="16" spans="1:10" ht="13.50" thickBot="1" customHeight="1">
      <c r="A16" s="14" t="s">
        <v>32</v>
      </c>
      <c r="B16" s="14"/>
      <c r="C16" s="18" t="s">
        <v>33</v>
      </c>
      <c r="D16" s="19" t="s">
        <v>34</v>
      </c>
      <c r="E16" s="19"/>
      <c r="F16" s="20">
        <v>0.619</v>
      </c>
      <c r="G16" s="20"/>
      <c r="H16" s="21">
        <v>22.13</v>
      </c>
      <c r="I16" s="21">
        <f ca="1">ROUND(INDIRECT(ADDRESS(ROW()+(0), COLUMN()+(-3), 1))*INDIRECT(ADDRESS(ROW()+(0), COLUMN()+(-1), 1)), 2)</f>
        <v>13.7</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127.37</v>
      </c>
      <c r="I17" s="24">
        <f ca="1">ROUND(INDIRECT(ADDRESS(ROW()+(0), COLUMN()+(-3), 1))*INDIRECT(ADDRESS(ROW()+(0), COLUMN()+(-1), 1))/100, 2)</f>
        <v>2.55</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129.92</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182003</v>
      </c>
      <c r="F22" s="31"/>
      <c r="G22" s="31">
        <v>2.3112e+007</v>
      </c>
      <c r="H22" s="31"/>
      <c r="I22" s="31"/>
      <c r="J22" s="31">
        <v>4</v>
      </c>
    </row>
    <row r="23" spans="1:10" ht="13.50" thickBot="1" customHeight="1">
      <c r="A23" s="32" t="s">
        <v>44</v>
      </c>
      <c r="B23" s="32"/>
      <c r="C23" s="32"/>
      <c r="D23" s="32"/>
      <c r="E23" s="33"/>
      <c r="F23" s="33"/>
      <c r="G23" s="33"/>
      <c r="H23" s="33"/>
      <c r="I23" s="33"/>
      <c r="J23" s="33"/>
    </row>
    <row r="24" spans="1:10" ht="13.50" thickBot="1" customHeight="1">
      <c r="A24" s="34" t="s">
        <v>45</v>
      </c>
      <c r="B24" s="34"/>
      <c r="C24" s="34"/>
      <c r="D24" s="34"/>
      <c r="E24" s="35">
        <v>112009</v>
      </c>
      <c r="F24" s="35"/>
      <c r="G24" s="35">
        <v>112009</v>
      </c>
      <c r="H24" s="35"/>
      <c r="I24" s="35"/>
      <c r="J24" s="35"/>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row r="29" spans="1:1" ht="33.75" thickBot="1" customHeight="1">
      <c r="A29" s="1" t="s">
        <v>48</v>
      </c>
      <c r="B29" s="1"/>
      <c r="C29" s="1"/>
      <c r="D29" s="1"/>
      <c r="E29" s="1"/>
      <c r="F29" s="1"/>
      <c r="G29" s="1"/>
      <c r="H29" s="1"/>
      <c r="I29" s="1"/>
      <c r="J29" s="1"/>
    </row>
  </sheetData>
  <mergeCells count="62">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2"/>
    <mergeCell ref="G22:I22"/>
    <mergeCell ref="J22:J24"/>
    <mergeCell ref="A23:D23"/>
    <mergeCell ref="E23:F23"/>
    <mergeCell ref="G23:I23"/>
    <mergeCell ref="A24:D24"/>
    <mergeCell ref="E24:F24"/>
    <mergeCell ref="G24:I24"/>
    <mergeCell ref="A27:J27"/>
    <mergeCell ref="A28:J28"/>
    <mergeCell ref="A29:J29"/>
  </mergeCells>
  <pageMargins left="0.147638" right="0.147638" top="0.206693" bottom="0.206693" header="0.0" footer="0.0"/>
  <pageSetup paperSize="9" orientation="portrait"/>
  <rowBreaks count="0" manualBreakCount="0">
    </rowBreaks>
</worksheet>
</file>