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<sst xmlns="http://schemas.openxmlformats.org/spreadsheetml/2006/main" count="43" uniqueCount="43">
  <si>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</si>
  <si>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</si>
  <si>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</si>
  <si>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</si>
  <si>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com reforço sob faixa de rodagem, formado por tubo de betão simples, fabricado por compressão radial, com cimento SR (resistente a sulfatos), classe N (Normal), carga de ruptura 90 kN/m², de 800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</si>
  <si>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</si>
  <si>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</si>
  <si>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</si>
  <si>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</si>
  <si>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</si>
  <si>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</si>
  <si>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mt46thb010j</t>
  </si>
  <si>
    <t xml:space="preserve">m</t>
  </si>
  <si>
    <t xml:space="preserve">Tubo de betão simples, fabricado por compressão radial, com cimento SR (resistente a sulfatos), classe N (Normal), carga de ruptura 90 kN/m², de 800 mm de diâmetro nominal (interior), união por encaixe e campânula com junta elástica, em tramos de 990 mm de diâmetro exterior, 95 mm de espessura, 2400 mm de comprimento útil, 2500 mm de comprimento total, campânula de 1160 mm de diâmetro exterior e 1800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</si>
  <si>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</si>
  <si>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</si>
  <si>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</si>
  <si>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mt10hmf020ja</t>
  </si>
  <si>
    <t xml:space="preserve">m³</t>
  </si>
  <si>
    <t xml:space="preserve">Betão simples C30/37 (X0(P); D25; S2; Cl 0,4), fabricado em central, segundo NP EN 206.</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</si>
  <si>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</si>
  <si>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</si>
  <si>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</si>
  <si>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</si>
  <si>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</si>
  <si>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</si>
  <si>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mo041</t>
  </si>
  <si>
    <t xml:space="preserve">h</t>
  </si>
  <si>
    <t xml:space="preserve">Oficial de 1ª construção de obra civil.</t>
  </si>
  <si>
    <t xml:space="preserve">%</t>
  </si>
  <si>
    <t xml:space="preserve">Custos directos complementares</t>
  </si>
  <si>
    <t xml:space="preserve">Custo de manutenção decenal: 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</si>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</sst>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56.3</v>
      </c>
      <c r="I9" s="13">
        <f ca="1">ROUND(INDIRECT(ADDRESS(ROW()+(0), COLUMN()+(-3), 1))*INDIRECT(ADDRESS(ROW()+(0), COLUMN()+(-1), 1)), 2)</f>
        <v>59.12</v>
      </c>
      <c r="J9" s="13"/>
    </row>
    <row r="10" spans="1:10" ht="13.50" thickBot="1" customHeight="1">
      <c r="A10" s="14" t="s">
        <v>14</v>
      </c>
      <c r="B10" s="14"/>
      <c r="C10" s="15" t="s">
        <v>15</v>
      </c>
      <c r="D10" s="14" t="s">
        <v>16</v>
      </c>
      <c r="E10" s="14"/>
      <c r="F10" s="16">
        <v>0.034</v>
      </c>
      <c r="G10" s="16"/>
      <c r="H10" s="17">
        <v>2.87</v>
      </c>
      <c r="I10" s="17">
        <f ca="1">ROUND(INDIRECT(ADDRESS(ROW()+(0), COLUMN()+(-3), 1))*INDIRECT(ADDRESS(ROW()+(0), COLUMN()+(-1), 1)), 2)</f>
        <v>0.1</v>
      </c>
      <c r="J10" s="17"/>
    </row>
    <row r="11" spans="1:10" ht="13.50" thickBot="1" customHeight="1">
      <c r="A11" s="14" t="s">
        <v>17</v>
      </c>
      <c r="B11" s="14"/>
      <c r="C11" s="15" t="s">
        <v>18</v>
      </c>
      <c r="D11" s="14" t="s">
        <v>19</v>
      </c>
      <c r="E11" s="14"/>
      <c r="F11" s="16">
        <v>0.938</v>
      </c>
      <c r="G11" s="16"/>
      <c r="H11" s="17">
        <v>87.46</v>
      </c>
      <c r="I11" s="17">
        <f ca="1">ROUND(INDIRECT(ADDRESS(ROW()+(0), COLUMN()+(-3), 1))*INDIRECT(ADDRESS(ROW()+(0), COLUMN()+(-1), 1)), 2)</f>
        <v>82.04</v>
      </c>
      <c r="J11" s="17"/>
    </row>
    <row r="12" spans="1:10" ht="13.50" thickBot="1" customHeight="1">
      <c r="A12" s="14" t="s">
        <v>20</v>
      </c>
      <c r="B12" s="14"/>
      <c r="C12" s="15" t="s">
        <v>21</v>
      </c>
      <c r="D12" s="14" t="s">
        <v>22</v>
      </c>
      <c r="E12" s="14"/>
      <c r="F12" s="16">
        <v>0.279</v>
      </c>
      <c r="G12" s="16"/>
      <c r="H12" s="17">
        <v>63.96</v>
      </c>
      <c r="I12" s="17">
        <f ca="1">ROUND(INDIRECT(ADDRESS(ROW()+(0), COLUMN()+(-3), 1))*INDIRECT(ADDRESS(ROW()+(0), COLUMN()+(-1), 1)), 2)</f>
        <v>17.84</v>
      </c>
      <c r="J12" s="17"/>
    </row>
    <row r="13" spans="1:10" ht="13.50" thickBot="1" customHeight="1">
      <c r="A13" s="14" t="s">
        <v>23</v>
      </c>
      <c r="B13" s="14"/>
      <c r="C13" s="15" t="s">
        <v>24</v>
      </c>
      <c r="D13" s="14" t="s">
        <v>25</v>
      </c>
      <c r="E13" s="14"/>
      <c r="F13" s="16">
        <v>0.158</v>
      </c>
      <c r="G13" s="16"/>
      <c r="H13" s="17">
        <v>41.71</v>
      </c>
      <c r="I13" s="17">
        <f ca="1">ROUND(INDIRECT(ADDRESS(ROW()+(0), COLUMN()+(-3), 1))*INDIRECT(ADDRESS(ROW()+(0), COLUMN()+(-1), 1)), 2)</f>
        <v>6.59</v>
      </c>
      <c r="J13" s="17"/>
    </row>
    <row r="14" spans="1:10" ht="13.50" thickBot="1" customHeight="1">
      <c r="A14" s="14" t="s">
        <v>26</v>
      </c>
      <c r="B14" s="14"/>
      <c r="C14" s="18" t="s">
        <v>27</v>
      </c>
      <c r="D14" s="19" t="s">
        <v>28</v>
      </c>
      <c r="E14" s="19"/>
      <c r="F14" s="20">
        <v>0.583</v>
      </c>
      <c r="G14" s="20"/>
      <c r="H14" s="21">
        <v>22.68</v>
      </c>
      <c r="I14" s="21">
        <f ca="1">ROUND(INDIRECT(ADDRESS(ROW()+(0), COLUMN()+(-3), 1))*INDIRECT(ADDRESS(ROW()+(0), COLUMN()+(-1), 1)), 2)</f>
        <v>13.22</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178.91</v>
      </c>
      <c r="I15" s="24">
        <f ca="1">ROUND(INDIRECT(ADDRESS(ROW()+(0), COLUMN()+(-3), 1))*INDIRECT(ADDRESS(ROW()+(0), COLUMN()+(-1), 1))/100, 2)</f>
        <v>3.58</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182.49</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182003</v>
      </c>
      <c r="F20" s="31"/>
      <c r="G20" s="31">
        <v>2.3112e+007</v>
      </c>
      <c r="H20" s="31"/>
      <c r="I20" s="31"/>
      <c r="J20" s="31">
        <v>4</v>
      </c>
    </row>
    <row r="21" spans="1:10" ht="13.50" thickBot="1" customHeight="1">
      <c r="A21" s="32" t="s">
        <v>38</v>
      </c>
      <c r="B21" s="32"/>
      <c r="C21" s="32"/>
      <c r="D21" s="32"/>
      <c r="E21" s="33"/>
      <c r="F21" s="33"/>
      <c r="G21" s="33"/>
      <c r="H21" s="33"/>
      <c r="I21" s="33"/>
      <c r="J21" s="33"/>
    </row>
    <row r="22" spans="1:10" ht="13.50" thickBot="1" customHeight="1">
      <c r="A22" s="34" t="s">
        <v>39</v>
      </c>
      <c r="B22" s="34"/>
      <c r="C22" s="34"/>
      <c r="D22" s="34"/>
      <c r="E22" s="35">
        <v>112009</v>
      </c>
      <c r="F22" s="35"/>
      <c r="G22" s="35">
        <v>112009</v>
      </c>
      <c r="H22" s="35"/>
      <c r="I22" s="35"/>
      <c r="J22" s="35"/>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0"/>
    <mergeCell ref="G20:I20"/>
    <mergeCell ref="J20:J22"/>
    <mergeCell ref="A21:D21"/>
    <mergeCell ref="E21:F21"/>
    <mergeCell ref="G21:I21"/>
    <mergeCell ref="A22:D22"/>
    <mergeCell ref="E22:F22"/>
    <mergeCell ref="G22:I22"/>
    <mergeCell ref="A25:J25"/>
    <mergeCell ref="A26:J26"/>
    <mergeCell ref="A27:J27"/>
  </mergeCells>
  <pageMargins left="0.147638" right="0.147638" top="0.206693" bottom="0.206693" header="0.0" footer="0.0"/>
  <pageSetup paperSize="9" orientation="portrait"/>
  <rowBreaks count="0" manualBreakCount="0">
    </rowBreaks>
</worksheet>
</file>