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<sst xmlns="http://schemas.openxmlformats.org/spreadsheetml/2006/main" count="36" uniqueCount="36">
  <si>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</si>
  <si>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IUS072</t>
  </si>
  <si>
    <t xml:space="preserve">Ud</t>
  </si>
  <si>
    <t xml:space="preserve">Caixa de betão simples "in situ".</t>
  </si>
  <si>
    <r>
      <rPr>
        <sz val="8.25"/>
        <color rgb="FF000000"/>
        <rFont val="Arial"/>
        <family val="2"/>
      </rPr>
      <t xml:space="preserve">Caixa sifonada, de betão simples "in situ", de dimensões interiores 50x50x50 cm, com aro e tampa de ferro fundido; escavação prévia com meios manuais e posterior enchimento do tardoz com material granular.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</si>
  <si>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</si>
  <si>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</si>
  <si>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</si>
  <si>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</si>
  <si>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</si>
  <si>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</si>
  <si>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mt10hmf020ja</t>
  </si>
  <si>
    <t xml:space="preserve">m³</t>
  </si>
  <si>
    <t xml:space="preserve">Betão simples C30/37 (X0(P); D25; S2; Cl 0,4), fabricado em central, segundo NP EN 206.</t>
  </si>
  <si>
    <t xml:space="preserve">mt11ppl030a</t>
  </si>
  <si>
    <t xml:space="preserve">Ud</t>
  </si>
  <si>
    <t xml:space="preserve">Curva 87°30' de PVC liso, D=125 mm.</t>
  </si>
  <si>
    <t xml:space="preserve">mt08epr030b</t>
  </si>
  <si>
    <t xml:space="preserve">Ud</t>
  </si>
  <si>
    <t xml:space="preserve">Molde reutilizável para execução de caixas de secção quadrada de 50x50x50 cm, de chapa metálica, inclusive acessórios de montagem.</t>
  </si>
  <si>
    <t xml:space="preserve">mt11tfa010b</t>
  </si>
  <si>
    <t xml:space="preserve">Ud</t>
  </si>
  <si>
    <t xml:space="preserve">Aro e tampa de ferro fundido, 50x50 cm, para caixa visitável, classe B-125 segundo NP EN 124.</t>
  </si>
  <si>
    <t xml:space="preserve">mt01arr010a</t>
  </si>
  <si>
    <t xml:space="preserve">t</t>
  </si>
  <si>
    <t xml:space="preserve">Brita de pedreira, de 19 a 25 mm de diâmetro.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</si>
  <si>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</si>
  <si>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</si>
  <si>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</si>
  <si>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</si>
  <si>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</si>
  <si>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</si>
  <si>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</si>
  <si>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</si>
  <si>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7,47€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</si>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</sst>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2.89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0.245</v>
      </c>
      <c r="G9" s="13">
        <v>87.46</v>
      </c>
      <c r="H9" s="13">
        <f ca="1">ROUND(INDIRECT(ADDRESS(ROW()+(0), COLUMN()+(-2), 1))*INDIRECT(ADDRESS(ROW()+(0), COLUMN()+(-1), 1)), 2)</f>
        <v>21.43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8.39</v>
      </c>
      <c r="H10" s="17">
        <f ca="1">ROUND(INDIRECT(ADDRESS(ROW()+(0), COLUMN()+(-2), 1))*INDIRECT(ADDRESS(ROW()+(0), COLUMN()+(-1), 1)), 2)</f>
        <v>8.39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0.05</v>
      </c>
      <c r="G11" s="17">
        <v>233.52</v>
      </c>
      <c r="H11" s="17">
        <f ca="1">ROUND(INDIRECT(ADDRESS(ROW()+(0), COLUMN()+(-2), 1))*INDIRECT(ADDRESS(ROW()+(0), COLUMN()+(-1), 1)), 2)</f>
        <v>11.68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</v>
      </c>
      <c r="G12" s="17">
        <v>40.76</v>
      </c>
      <c r="H12" s="17">
        <f ca="1">ROUND(INDIRECT(ADDRESS(ROW()+(0), COLUMN()+(-2), 1))*INDIRECT(ADDRESS(ROW()+(0), COLUMN()+(-1), 1)), 2)</f>
        <v>40.76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0.419</v>
      </c>
      <c r="G13" s="17">
        <v>11.75</v>
      </c>
      <c r="H13" s="17">
        <f ca="1">ROUND(INDIRECT(ADDRESS(ROW()+(0), COLUMN()+(-2), 1))*INDIRECT(ADDRESS(ROW()+(0), COLUMN()+(-1), 1)), 2)</f>
        <v>4.92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1.043</v>
      </c>
      <c r="G14" s="17">
        <v>22.68</v>
      </c>
      <c r="H14" s="17">
        <f ca="1">ROUND(INDIRECT(ADDRESS(ROW()+(0), COLUMN()+(-2), 1))*INDIRECT(ADDRESS(ROW()+(0), COLUMN()+(-1), 1)), 2)</f>
        <v>23.66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 t="s">
        <v>31</v>
      </c>
      <c r="F15" s="20">
        <v>1.61</v>
      </c>
      <c r="G15" s="21">
        <v>22.13</v>
      </c>
      <c r="H15" s="21">
        <f ca="1">ROUND(INDIRECT(ADDRESS(ROW()+(0), COLUMN()+(-2), 1))*INDIRECT(ADDRESS(ROW()+(0), COLUMN()+(-1), 1)), 2)</f>
        <v>35.63</v>
      </c>
    </row>
    <row r="16" spans="1:8" ht="13.50" thickBot="1" customHeight="1">
      <c r="A16" s="19"/>
      <c r="B16" s="19"/>
      <c r="C16" s="22" t="s">
        <v>32</v>
      </c>
      <c r="D16" s="22"/>
      <c r="E16" s="5" t="s">
        <v>33</v>
      </c>
      <c r="F16" s="23">
        <v>2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146.47</v>
      </c>
      <c r="H16" s="24">
        <f ca="1">ROUND(INDIRECT(ADDRESS(ROW()+(0), COLUMN()+(-2), 1))*INDIRECT(ADDRESS(ROW()+(0), COLUMN()+(-1), 1))/100, 2)</f>
        <v>2.93</v>
      </c>
    </row>
    <row r="17" spans="1:8" ht="13.50" thickBot="1" customHeight="1">
      <c r="A17" s="25" t="s">
        <v>34</v>
      </c>
      <c r="B17" s="25"/>
      <c r="C17" s="26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149.4</v>
      </c>
    </row>
  </sheetData>
  <mergeCells count="2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