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<sst xmlns="http://schemas.openxmlformats.org/spreadsheetml/2006/main" count="72" uniqueCount="72">
  <si>
    <t xml:space="preserve"/>
  </si>
  <si>
    <t xml:space="preserve">IUS050</t>
  </si>
  <si>
    <t xml:space="preserve">Ud</t>
  </si>
  <si>
    <t xml:space="preserve">Câmara de inspecção pré-fabricada de betão simples.</t>
  </si>
  <si>
    <r>
      <rPr>
        <sz val="8.25"/>
        <color rgb="FF000000"/>
        <rFont val="Arial"/>
        <family val="2"/>
      </rPr>
      <t xml:space="preserve">Câmara de inspecção de elementos pré-fabricados de betão simples, de 1,2 m de diâmetro interior e 3 m de altura útil interior, sobre base de 25 cm de espessura de betão armado C35/45 (XC4(P) + XA2(P); D25; S2; Cl 0,2) ligeiramente armada com malha electrossoldada, com fecho de tampa circular com bloqueio e aro de ferro fundido classe D-400 segundo NP EN 124, instalada em faixas de rodagem, incluindo vias pedonais, ou zonas de estacionamento para todo o tipo de veículos. O preço inclui os equipamentos e a maquinaria necessários para o deslocamento e a colocação em obra dos elementos, mas não inclui a escavação nem o enchimento do tardoz.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</si>
  <si>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</si>
  <si>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</si>
  <si>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</si>
  <si>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</si>
  <si>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</si>
  <si>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</si>
  <si>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mt10haf020bElla</t>
  </si>
  <si>
    <t xml:space="preserve">m³</t>
  </si>
  <si>
    <t xml:space="preserve">Betão C35/45 (XC4(P) + XA2(P); D25; S2; Cl 0,2), fabricado em central, segundo NP EN 206.</t>
  </si>
  <si>
    <t xml:space="preserve">mt07ame020llc</t>
  </si>
  <si>
    <t xml:space="preserve">m²</t>
  </si>
  <si>
    <t xml:space="preserve">Malha electrossoldada AR82 100x300 mm, com arames longitudinais de 8,2 mm de diâmetro e arames transversais de 6,5 mm de diâmetro, aço A500 EL.</t>
  </si>
  <si>
    <t xml:space="preserve">mt10hmf020ja</t>
  </si>
  <si>
    <t xml:space="preserve">m³</t>
  </si>
  <si>
    <t xml:space="preserve">Betão simples C30/37 (X0(P); D25; S2; Cl 0,4), fabricado em central, segundo NP EN 206.</t>
  </si>
  <si>
    <t xml:space="preserve">mt46phb010aa</t>
  </si>
  <si>
    <t xml:space="preserve">Ud</t>
  </si>
  <si>
    <t xml:space="preserve">Base pré-fabricada de betão simples para formação de câmara de inspecção, de 120 cm de diâmetro nominal (interior), 70 cm de altura útil e 16 cm de espessura, classe N (Normal), carga de ruptura 90 kN/m², de 1767 kg, com junta de borracha EPDM, de deslizamento e compressão, para união com outros módulos, para ligação com colector de até 300 mm de diâmetro, resistência à compressão maior que 30 N/mm², segundo EN 1917.</t>
  </si>
  <si>
    <t xml:space="preserve">mt46phb110a</t>
  </si>
  <si>
    <t xml:space="preserve">Ud</t>
  </si>
  <si>
    <t xml:space="preserve">Junta de borracha EPDM, de deslizamento e compressão, tipo arpão, para ligação de colector de 300 mm de diâmetro nominal (interior) a base pré-fabricada de betão para formação de câmara de inspecção, segundo NP EN 681-1.</t>
  </si>
  <si>
    <t xml:space="preserve">mt46phb020o</t>
  </si>
  <si>
    <t xml:space="preserve">Ud</t>
  </si>
  <si>
    <t xml:space="preserve">Manilha pré-fabricada de betão simples para formação de câmara de inspecção, de 120 cm de diâmetro nominal (interior), 100 cm de altura útil e 16 cm de espessura, classe N (Normal), carga de ruptura 90 kN/m², de 1600 kg, com junta de borracha EPDM, de deslizamento e compressão, para união com outros módulos, resistência à compressão maior que 30 N/mm², segundo EN 1917.</t>
  </si>
  <si>
    <t xml:space="preserve">mt46phb030dd</t>
  </si>
  <si>
    <t xml:space="preserve">Ud</t>
  </si>
  <si>
    <t xml:space="preserve">Cone assimétrico pré-fabricado de betão simples para formação de câmara de inspecção, de 120 a 60 cm de diâmetro nominal (interior), 120 cm de altura útil e 16 cm de espessura, classe N (Normal), carga de ruptura 90 kN/m², de 1960 kg, com junta de borracha EPDM, de deslizamento e compressão, para união com outros módulos, segundo EN 1917.</t>
  </si>
  <si>
    <t xml:space="preserve">mt46phb040c</t>
  </si>
  <si>
    <t xml:space="preserve">Ud</t>
  </si>
  <si>
    <t xml:space="preserve">Módulo de ajuste pré-fabricado de betão, de 60 cm de diâmetro nominal (interior), 10 cm de altura útil e 10 cm de espessura, de 68,7 kg, com junta de borracha EPDM, de deslizamento e compressão, para união com outros módulos, segundo EN 1917.</t>
  </si>
  <si>
    <t xml:space="preserve">mt46thb110b</t>
  </si>
  <si>
    <t xml:space="preserve">kg</t>
  </si>
  <si>
    <t xml:space="preserve">Lubrificante para união com junta elástica, em câmaras de inspecção pré-fabricadas.</t>
  </si>
  <si>
    <t xml:space="preserve">mt46phm050</t>
  </si>
  <si>
    <t xml:space="preserve">Ud</t>
  </si>
  <si>
    <t xml:space="preserve">Degrau de polipropileno enformado em U, para câmara, de 330x160 mm, secção transversal de D=25 mm, segundo EN 1917.</t>
  </si>
  <si>
    <t xml:space="preserve">mt46tpr010q</t>
  </si>
  <si>
    <t xml:space="preserve">Ud</t>
  </si>
  <si>
    <t xml:space="preserve">Tampa circular com bloqueio através de trincos e aro de ferro fundido dúctil de 850 mm de diâmetro exterior e 100 mm de altura, passagem livre de 600 mm, para câmara, classe D-400 segundo NP EN 124. Tampa revestida com tinta betuminosa e aro provido de junta de insonorização de polietileno e dispositivo anti-roubo.</t>
  </si>
  <si>
    <t xml:space="preserve">mq04cag010a</t>
  </si>
  <si>
    <t xml:space="preserve">h</t>
  </si>
  <si>
    <t xml:space="preserve">Camião com grua de carga máxima 6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</si>
  <si>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</si>
  <si>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</si>
  <si>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</si>
  <si>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</si>
  <si>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</si>
  <si>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</si>
  <si>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</si>
  <si>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</si>
  <si>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43,94€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</si>
  <si>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</si>
  <si>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</si>
  <si>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</si>
  <si>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</si>
  <si>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</si>
  <si>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1917:2002</t>
  </si>
  <si>
    <t xml:space="preserve">Câmaras  de  visita  e  câmaras  de  ramal  de  betão não  armado,  betão  com  fibras  de  aço  e  betão ar mado.</t>
  </si>
  <si>
    <t xml:space="preserve">EN  1917:2002/AC:2008</t>
  </si>
  <si>
    <t xml:space="preserve">EN  681-1:1996</t>
  </si>
  <si>
    <t xml:space="preserve">Vedantes  elastoméricos  —  Requisitos  dos  materiais para  vedantes  para  juntas  de  tubos utilizados em  aplicações  de  água  e  drenagem  —  Parte  1: Bor racha  vulcanizada</t>
  </si>
  <si>
    <t xml:space="preserve">EN  681-1:1996/A2:2002</t>
  </si>
  <si>
    <t xml:space="preserve">EN  681-1:1996/A3:2005</t>
  </si>
  <si>
    <t xml:space="preserve">EN  681-1:1996/A1:1998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</si>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</sst>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36" customWidth="1"/>
    <col min="4" max="4" width="3.57" customWidth="1"/>
    <col min="5" max="5" width="71.74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0.283</v>
      </c>
      <c r="H9" s="11"/>
      <c r="I9" s="13">
        <v>101.29</v>
      </c>
      <c r="J9" s="13">
        <f ca="1">ROUND(INDIRECT(ADDRESS(ROW()+(0), COLUMN()+(-3), 1))*INDIRECT(ADDRESS(ROW()+(0), COLUMN()+(-1), 1)), 2)</f>
        <v>28.67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3.768</v>
      </c>
      <c r="H10" s="16"/>
      <c r="I10" s="17">
        <v>8.55</v>
      </c>
      <c r="J10" s="17">
        <f ca="1">ROUND(INDIRECT(ADDRESS(ROW()+(0), COLUMN()+(-3), 1))*INDIRECT(ADDRESS(ROW()+(0), COLUMN()+(-1), 1)), 2)</f>
        <v>32.22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0.495</v>
      </c>
      <c r="H11" s="16"/>
      <c r="I11" s="17">
        <v>87.46</v>
      </c>
      <c r="J11" s="17">
        <f ca="1">ROUND(INDIRECT(ADDRESS(ROW()+(0), COLUMN()+(-3), 1))*INDIRECT(ADDRESS(ROW()+(0), COLUMN()+(-1), 1)), 2)</f>
        <v>43.29</v>
      </c>
      <c r="K11" s="17"/>
    </row>
    <row r="12" spans="1:11" ht="55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</v>
      </c>
      <c r="H12" s="16"/>
      <c r="I12" s="17">
        <v>153.58</v>
      </c>
      <c r="J12" s="17">
        <f ca="1">ROUND(INDIRECT(ADDRESS(ROW()+(0), COLUMN()+(-3), 1))*INDIRECT(ADDRESS(ROW()+(0), COLUMN()+(-1), 1)), 2)</f>
        <v>153.58</v>
      </c>
      <c r="K12" s="17"/>
    </row>
    <row r="13" spans="1:11" ht="34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2</v>
      </c>
      <c r="H13" s="16"/>
      <c r="I13" s="17">
        <v>16.06</v>
      </c>
      <c r="J13" s="17">
        <f ca="1">ROUND(INDIRECT(ADDRESS(ROW()+(0), COLUMN()+(-3), 1))*INDIRECT(ADDRESS(ROW()+(0), COLUMN()+(-1), 1)), 2)</f>
        <v>32.12</v>
      </c>
      <c r="K13" s="17"/>
    </row>
    <row r="14" spans="1:11" ht="55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1</v>
      </c>
      <c r="H14" s="16"/>
      <c r="I14" s="17">
        <v>141.9</v>
      </c>
      <c r="J14" s="17">
        <f ca="1">ROUND(INDIRECT(ADDRESS(ROW()+(0), COLUMN()+(-3), 1))*INDIRECT(ADDRESS(ROW()+(0), COLUMN()+(-1), 1)), 2)</f>
        <v>141.9</v>
      </c>
      <c r="K14" s="17"/>
    </row>
    <row r="15" spans="1:11" ht="45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1</v>
      </c>
      <c r="H15" s="16"/>
      <c r="I15" s="17">
        <v>180.19</v>
      </c>
      <c r="J15" s="17">
        <f ca="1">ROUND(INDIRECT(ADDRESS(ROW()+(0), COLUMN()+(-3), 1))*INDIRECT(ADDRESS(ROW()+(0), COLUMN()+(-1), 1)), 2)</f>
        <v>180.19</v>
      </c>
      <c r="K15" s="17"/>
    </row>
    <row r="16" spans="1:11" ht="34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1</v>
      </c>
      <c r="H16" s="16"/>
      <c r="I16" s="17">
        <v>25.17</v>
      </c>
      <c r="J16" s="17">
        <f ca="1">ROUND(INDIRECT(ADDRESS(ROW()+(0), COLUMN()+(-3), 1))*INDIRECT(ADDRESS(ROW()+(0), COLUMN()+(-1), 1)), 2)</f>
        <v>25.17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0.096</v>
      </c>
      <c r="H17" s="16"/>
      <c r="I17" s="17">
        <v>2.87</v>
      </c>
      <c r="J17" s="17">
        <f ca="1">ROUND(INDIRECT(ADDRESS(ROW()+(0), COLUMN()+(-3), 1))*INDIRECT(ADDRESS(ROW()+(0), COLUMN()+(-1), 1)), 2)</f>
        <v>0.28</v>
      </c>
      <c r="K17" s="17"/>
    </row>
    <row r="18" spans="1:11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9</v>
      </c>
      <c r="H18" s="16"/>
      <c r="I18" s="17">
        <v>4.75</v>
      </c>
      <c r="J18" s="17">
        <f ca="1">ROUND(INDIRECT(ADDRESS(ROW()+(0), COLUMN()+(-3), 1))*INDIRECT(ADDRESS(ROW()+(0), COLUMN()+(-1), 1)), 2)</f>
        <v>42.75</v>
      </c>
      <c r="K18" s="17"/>
    </row>
    <row r="19" spans="1:11" ht="45.0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1</v>
      </c>
      <c r="H19" s="16"/>
      <c r="I19" s="17">
        <v>117.49</v>
      </c>
      <c r="J19" s="17">
        <f ca="1">ROUND(INDIRECT(ADDRESS(ROW()+(0), COLUMN()+(-3), 1))*INDIRECT(ADDRESS(ROW()+(0), COLUMN()+(-1), 1)), 2)</f>
        <v>117.49</v>
      </c>
      <c r="K19" s="17"/>
    </row>
    <row r="20" spans="1:11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0.66</v>
      </c>
      <c r="H20" s="16"/>
      <c r="I20" s="17">
        <v>56.47</v>
      </c>
      <c r="J20" s="17">
        <f ca="1">ROUND(INDIRECT(ADDRESS(ROW()+(0), COLUMN()+(-3), 1))*INDIRECT(ADDRESS(ROW()+(0), COLUMN()+(-1), 1)), 2)</f>
        <v>37.27</v>
      </c>
      <c r="K20" s="17"/>
    </row>
    <row r="21" spans="1:11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4.62</v>
      </c>
      <c r="H21" s="16"/>
      <c r="I21" s="17">
        <v>22.68</v>
      </c>
      <c r="J21" s="17">
        <f ca="1">ROUND(INDIRECT(ADDRESS(ROW()+(0), COLUMN()+(-3), 1))*INDIRECT(ADDRESS(ROW()+(0), COLUMN()+(-1), 1)), 2)</f>
        <v>104.78</v>
      </c>
      <c r="K21" s="17"/>
    </row>
    <row r="22" spans="1:11" ht="13.50" thickBot="1" customHeight="1">
      <c r="A22" s="14" t="s">
        <v>50</v>
      </c>
      <c r="B22" s="14"/>
      <c r="C22" s="14"/>
      <c r="D22" s="18" t="s">
        <v>51</v>
      </c>
      <c r="E22" s="19" t="s">
        <v>52</v>
      </c>
      <c r="F22" s="19"/>
      <c r="G22" s="20">
        <v>6.204</v>
      </c>
      <c r="H22" s="20"/>
      <c r="I22" s="21">
        <v>22.13</v>
      </c>
      <c r="J22" s="21">
        <f ca="1">ROUND(INDIRECT(ADDRESS(ROW()+(0), COLUMN()+(-3), 1))*INDIRECT(ADDRESS(ROW()+(0), COLUMN()+(-1), 1)), 2)</f>
        <v>137.29</v>
      </c>
      <c r="K22" s="21"/>
    </row>
    <row r="23" spans="1:11" ht="13.50" thickBot="1" customHeight="1">
      <c r="A23" s="19"/>
      <c r="B23" s="19"/>
      <c r="C23" s="19"/>
      <c r="D23" s="22" t="s">
        <v>53</v>
      </c>
      <c r="E23" s="5" t="s">
        <v>54</v>
      </c>
      <c r="F23" s="5"/>
      <c r="G23" s="23">
        <v>2</v>
      </c>
      <c r="H23" s="23"/>
      <c r="I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1077</v>
      </c>
      <c r="J23" s="24">
        <f ca="1">ROUND(INDIRECT(ADDRESS(ROW()+(0), COLUMN()+(-3), 1))*INDIRECT(ADDRESS(ROW()+(0), COLUMN()+(-1), 1))/100, 2)</f>
        <v>21.54</v>
      </c>
      <c r="K23" s="24"/>
    </row>
    <row r="24" spans="1:11" ht="13.50" thickBot="1" customHeight="1">
      <c r="A24" s="25" t="s">
        <v>55</v>
      </c>
      <c r="B24" s="25"/>
      <c r="C24" s="25"/>
      <c r="D24" s="26"/>
      <c r="E24" s="26"/>
      <c r="F24" s="26"/>
      <c r="G24" s="27"/>
      <c r="H24" s="27"/>
      <c r="I24" s="25" t="s">
        <v>56</v>
      </c>
      <c r="J2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1098.54</v>
      </c>
      <c r="K24" s="28"/>
    </row>
    <row r="27" spans="1:11" ht="13.50" thickBot="1" customHeight="1">
      <c r="A27" s="29" t="s">
        <v>57</v>
      </c>
      <c r="B27" s="29"/>
      <c r="C27" s="29"/>
      <c r="D27" s="29"/>
      <c r="E27" s="29"/>
      <c r="F27" s="29" t="s">
        <v>58</v>
      </c>
      <c r="G27" s="29"/>
      <c r="H27" s="29" t="s">
        <v>59</v>
      </c>
      <c r="I27" s="29"/>
      <c r="J27" s="29"/>
      <c r="K27" s="29" t="s">
        <v>60</v>
      </c>
    </row>
    <row r="28" spans="1:11" ht="13.50" thickBot="1" customHeight="1">
      <c r="A28" s="30" t="s">
        <v>61</v>
      </c>
      <c r="B28" s="30"/>
      <c r="C28" s="30"/>
      <c r="D28" s="30"/>
      <c r="E28" s="30"/>
      <c r="F28" s="31">
        <v>182003</v>
      </c>
      <c r="G28" s="31"/>
      <c r="H28" s="31">
        <v>2.3112e+007</v>
      </c>
      <c r="I28" s="31"/>
      <c r="J28" s="31"/>
      <c r="K28" s="31">
        <v>4</v>
      </c>
    </row>
    <row r="29" spans="1:11" ht="24.00" thickBot="1" customHeight="1">
      <c r="A29" s="32" t="s">
        <v>62</v>
      </c>
      <c r="B29" s="32"/>
      <c r="C29" s="32"/>
      <c r="D29" s="32"/>
      <c r="E29" s="32"/>
      <c r="F29" s="33"/>
      <c r="G29" s="33"/>
      <c r="H29" s="33"/>
      <c r="I29" s="33"/>
      <c r="J29" s="33"/>
      <c r="K29" s="33"/>
    </row>
    <row r="30" spans="1:11" ht="13.50" thickBot="1" customHeight="1">
      <c r="A30" s="34" t="s">
        <v>63</v>
      </c>
      <c r="B30" s="34"/>
      <c r="C30" s="34"/>
      <c r="D30" s="34"/>
      <c r="E30" s="34"/>
      <c r="F30" s="35">
        <v>112009</v>
      </c>
      <c r="G30" s="35"/>
      <c r="H30" s="35">
        <v>112009</v>
      </c>
      <c r="I30" s="35"/>
      <c r="J30" s="35"/>
      <c r="K30" s="35"/>
    </row>
    <row r="31" spans="1:11" ht="13.50" thickBot="1" customHeight="1">
      <c r="A31" s="30" t="s">
        <v>64</v>
      </c>
      <c r="B31" s="30"/>
      <c r="C31" s="30"/>
      <c r="D31" s="30"/>
      <c r="E31" s="30"/>
      <c r="F31" s="31">
        <v>112003</v>
      </c>
      <c r="G31" s="31"/>
      <c r="H31" s="31">
        <v>112009</v>
      </c>
      <c r="I31" s="31"/>
      <c r="J31" s="31"/>
      <c r="K31" s="31">
        <v>4</v>
      </c>
    </row>
    <row r="32" spans="1:11" ht="24.00" thickBot="1" customHeight="1">
      <c r="A32" s="32" t="s">
        <v>65</v>
      </c>
      <c r="B32" s="32"/>
      <c r="C32" s="32"/>
      <c r="D32" s="32"/>
      <c r="E32" s="32"/>
      <c r="F32" s="33"/>
      <c r="G32" s="33"/>
      <c r="H32" s="33"/>
      <c r="I32" s="33"/>
      <c r="J32" s="33"/>
      <c r="K32" s="33"/>
    </row>
    <row r="33" spans="1:11" ht="13.50" thickBot="1" customHeight="1">
      <c r="A33" s="32" t="s">
        <v>66</v>
      </c>
      <c r="B33" s="32"/>
      <c r="C33" s="32"/>
      <c r="D33" s="32"/>
      <c r="E33" s="32"/>
      <c r="F33" s="33">
        <v>112003</v>
      </c>
      <c r="G33" s="33"/>
      <c r="H33" s="33">
        <v>112004</v>
      </c>
      <c r="I33" s="33"/>
      <c r="J33" s="33"/>
      <c r="K33" s="33"/>
    </row>
    <row r="34" spans="1:11" ht="13.50" thickBot="1" customHeight="1">
      <c r="A34" s="32" t="s">
        <v>67</v>
      </c>
      <c r="B34" s="32"/>
      <c r="C34" s="32"/>
      <c r="D34" s="32"/>
      <c r="E34" s="32"/>
      <c r="F34" s="33">
        <v>112008</v>
      </c>
      <c r="G34" s="33"/>
      <c r="H34" s="33">
        <v>112009</v>
      </c>
      <c r="I34" s="33"/>
      <c r="J34" s="33"/>
      <c r="K34" s="33"/>
    </row>
    <row r="35" spans="1:11" ht="13.50" thickBot="1" customHeight="1">
      <c r="A35" s="34" t="s">
        <v>68</v>
      </c>
      <c r="B35" s="34"/>
      <c r="C35" s="34"/>
      <c r="D35" s="34"/>
      <c r="E35" s="34"/>
      <c r="F35" s="35">
        <v>112003</v>
      </c>
      <c r="G35" s="35"/>
      <c r="H35" s="35">
        <v>112004</v>
      </c>
      <c r="I35" s="35"/>
      <c r="J35" s="35"/>
      <c r="K35" s="35"/>
    </row>
    <row r="38" spans="1:1" ht="33.75" thickBot="1" customHeight="1">
      <c r="A38" s="1" t="s">
        <v>69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" ht="33.75" thickBot="1" customHeight="1">
      <c r="A39" s="1" t="s">
        <v>70</v>
      </c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" ht="33.75" thickBot="1" customHeight="1">
      <c r="A40" s="1" t="s">
        <v>71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</sheetData>
  <mergeCells count="102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F24"/>
    <mergeCell ref="G24:H24"/>
    <mergeCell ref="J24:K24"/>
    <mergeCell ref="A27:E27"/>
    <mergeCell ref="F27:G27"/>
    <mergeCell ref="H27:J27"/>
    <mergeCell ref="A28:E28"/>
    <mergeCell ref="F28:G28"/>
    <mergeCell ref="H28:J28"/>
    <mergeCell ref="K28:K30"/>
    <mergeCell ref="A29:E29"/>
    <mergeCell ref="F29:G29"/>
    <mergeCell ref="H29:J29"/>
    <mergeCell ref="A30:E30"/>
    <mergeCell ref="F30:G30"/>
    <mergeCell ref="H30:J30"/>
    <mergeCell ref="A31:E31"/>
    <mergeCell ref="F31:G31"/>
    <mergeCell ref="H31:J31"/>
    <mergeCell ref="K31:K35"/>
    <mergeCell ref="A32:E32"/>
    <mergeCell ref="F32:G32"/>
    <mergeCell ref="H32:J32"/>
    <mergeCell ref="A33:E33"/>
    <mergeCell ref="F33:G33"/>
    <mergeCell ref="H33:J33"/>
    <mergeCell ref="A34:E34"/>
    <mergeCell ref="F34:G34"/>
    <mergeCell ref="H34:J34"/>
    <mergeCell ref="A35:E35"/>
    <mergeCell ref="F35:G35"/>
    <mergeCell ref="H35:J35"/>
    <mergeCell ref="A38:K38"/>
    <mergeCell ref="A39:K39"/>
    <mergeCell ref="A40:K40"/>
  </mergeCells>
  <pageMargins left="0.147638" right="0.147638" top="0.206693" bottom="0.206693" header="0.0" footer="0.0"/>
  <pageSetup paperSize="9" orientation="portrait"/>
  <rowBreaks count="0" manualBreakCount="0">
    </rowBreaks>
</worksheet>
</file>