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<sst xmlns="http://schemas.openxmlformats.org/spreadsheetml/2006/main" count="42" uniqueCount="42">
  <si>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</si>
  <si>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JMR010</t>
  </si>
  <si>
    <t xml:space="preserve">m²</t>
  </si>
  <si>
    <t xml:space="preserve">Rock garden.</t>
  </si>
  <si>
    <r>
      <rPr>
        <sz val="8.25"/>
        <color rgb="FF000000"/>
        <rFont val="Arial"/>
        <family val="2"/>
      </rPr>
      <t xml:space="preserve">Rock garden de pedras calcárias com partes ocas sem trabalhar (50 kg/m²), com arbustos de Abelia (Abelia x grandiflora) de 0,17-0,18 m de altura (1 ud/m²), conífera anã de 0,3-0,4 m de altura (0,5 ud/m²) e arbusto cobre-solos de 0,2-0,4 m de altura (1 ud/m²).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</si>
  <si>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</si>
  <si>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</si>
  <si>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</si>
  <si>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</si>
  <si>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</si>
  <si>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</si>
  <si>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mt48ebp010a</t>
  </si>
  <si>
    <t xml:space="preserve">Ud</t>
  </si>
  <si>
    <t xml:space="preserve">Abelia (Abelia x grandiflora) de 0,17-0,18 m de altura; fornecimento em contentor de 1,3 litros, D=14 cm.</t>
  </si>
  <si>
    <t xml:space="preserve">mt48adc060a</t>
  </si>
  <si>
    <t xml:space="preserve">t</t>
  </si>
  <si>
    <t xml:space="preserve">Pedras calcárias com partes ocas sem trabalhar, para utilização decorativa.</t>
  </si>
  <si>
    <t xml:space="preserve">mt48ecr020a</t>
  </si>
  <si>
    <t xml:space="preserve">Ud</t>
  </si>
  <si>
    <t xml:space="preserve">Conífera anã de 0,3-0,4 m de altura, para rock garden.</t>
  </si>
  <si>
    <t xml:space="preserve">mt48ecr020b</t>
  </si>
  <si>
    <t xml:space="preserve">Ud</t>
  </si>
  <si>
    <t xml:space="preserve">Arbusto cobre-solos de 0,2-0,4 m de altura, para rock garden.</t>
  </si>
  <si>
    <t xml:space="preserve">mt48tie040</t>
  </si>
  <si>
    <t xml:space="preserve">kg</t>
  </si>
  <si>
    <t xml:space="preserve">Húmus limpo crivado.</t>
  </si>
  <si>
    <t xml:space="preserve">mt48tie020</t>
  </si>
  <si>
    <t xml:space="preserve">kg</t>
  </si>
  <si>
    <t xml:space="preserve">Adubo mineral complexo NPK 15-15-15.</t>
  </si>
  <si>
    <t xml:space="preserve">mt08aaa010a</t>
  </si>
  <si>
    <t xml:space="preserve">m³</t>
  </si>
  <si>
    <t xml:space="preserve">Água.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</si>
  <si>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</si>
  <si>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</si>
  <si>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</si>
  <si>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</si>
  <si>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</si>
  <si>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</si>
  <si>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</si>
  <si>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</si>
  <si>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13,59€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</si>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</sst>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6.54</v>
      </c>
      <c r="H9" s="13">
        <f ca="1">ROUND(INDIRECT(ADDRESS(ROW()+(0), COLUMN()+(-2), 1))*INDIRECT(ADDRESS(ROW()+(0), COLUMN()+(-1), 1)), 2)</f>
        <v>6.54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109.53</v>
      </c>
      <c r="H10" s="17">
        <f ca="1">ROUND(INDIRECT(ADDRESS(ROW()+(0), COLUMN()+(-2), 1))*INDIRECT(ADDRESS(ROW()+(0), COLUMN()+(-1), 1)), 2)</f>
        <v>5.48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</v>
      </c>
      <c r="G11" s="17">
        <v>4.89</v>
      </c>
      <c r="H11" s="17">
        <f ca="1">ROUND(INDIRECT(ADDRESS(ROW()+(0), COLUMN()+(-2), 1))*INDIRECT(ADDRESS(ROW()+(0), COLUMN()+(-1), 1)), 2)</f>
        <v>2.45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4.31</v>
      </c>
      <c r="H12" s="17">
        <f ca="1">ROUND(INDIRECT(ADDRESS(ROW()+(0), COLUMN()+(-2), 1))*INDIRECT(ADDRESS(ROW()+(0), COLUMN()+(-1), 1)), 2)</f>
        <v>4.31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4</v>
      </c>
      <c r="G13" s="17">
        <v>0.03</v>
      </c>
      <c r="H13" s="17">
        <f ca="1">ROUND(INDIRECT(ADDRESS(ROW()+(0), COLUMN()+(-2), 1))*INDIRECT(ADDRESS(ROW()+(0), COLUMN()+(-1), 1)), 2)</f>
        <v>0.12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4</v>
      </c>
      <c r="G14" s="17">
        <v>0.85</v>
      </c>
      <c r="H14" s="17">
        <f ca="1">ROUND(INDIRECT(ADDRESS(ROW()+(0), COLUMN()+(-2), 1))*INDIRECT(ADDRESS(ROW()+(0), COLUMN()+(-1), 1)), 2)</f>
        <v>3.4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0.05</v>
      </c>
      <c r="G15" s="17">
        <v>1.53</v>
      </c>
      <c r="H15" s="17">
        <f ca="1">ROUND(INDIRECT(ADDRESS(ROW()+(0), COLUMN()+(-2), 1))*INDIRECT(ADDRESS(ROW()+(0), COLUMN()+(-1), 1)), 2)</f>
        <v>0.08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0.275</v>
      </c>
      <c r="G16" s="17">
        <v>22.68</v>
      </c>
      <c r="H16" s="17">
        <f ca="1">ROUND(INDIRECT(ADDRESS(ROW()+(0), COLUMN()+(-2), 1))*INDIRECT(ADDRESS(ROW()+(0), COLUMN()+(-1), 1)), 2)</f>
        <v>6.24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0.44</v>
      </c>
      <c r="G17" s="21">
        <v>21.45</v>
      </c>
      <c r="H17" s="21">
        <f ca="1">ROUND(INDIRECT(ADDRESS(ROW()+(0), COLUMN()+(-2), 1))*INDIRECT(ADDRESS(ROW()+(0), COLUMN()+(-1), 1)), 2)</f>
        <v>9.44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38.06</v>
      </c>
      <c r="H18" s="24">
        <f ca="1">ROUND(INDIRECT(ADDRESS(ROW()+(0), COLUMN()+(-2), 1))*INDIRECT(ADDRESS(ROW()+(0), COLUMN()+(-1), 1))/100, 2)</f>
        <v>0.76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38.82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