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<sst xmlns="http://schemas.openxmlformats.org/spreadsheetml/2006/main" count="39" uniqueCount="39">
  <si>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</si>
  <si>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JTI020</t>
  </si>
  <si>
    <t xml:space="preserve">m²</t>
  </si>
  <si>
    <t xml:space="preserve">Cobrimento decorativo do terreno, com inertes e pedras.</t>
  </si>
  <si>
    <r>
      <rPr>
        <sz val="8.25"/>
        <color rgb="FF000000"/>
        <rFont val="Arial"/>
        <family val="2"/>
      </rPr>
      <t xml:space="preserve">Cobrimento decorativo do terreno, com inertes e pedras, realizado através de: malha de polipropileno não tecido, de 150 mm/s de permeabilidade à água, expressa como índice de velocidade e 90 g/m² de massa superficial, com função anti-ervas, fixada no terreno com ancoragens de aço nervurado em forma de U, de 8 mm de diâmetro; espalhamento de gravilha de britagem, de granulometria compreendida entre 9 e 12 mm, cor cor a escolher, com meios manuais, até formar uma camada uniforme de 5 cm de espessura mínima; e espalhamento de pedras calcárias com partes ocas sem trabalhar, com um rendimento de 0,1 t/m².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</si>
  <si>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</si>
  <si>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</si>
  <si>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</si>
  <si>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</si>
  <si>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</si>
  <si>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</si>
  <si>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mt48adc010a</t>
  </si>
  <si>
    <t xml:space="preserve">m³</t>
  </si>
  <si>
    <t xml:space="preserve">Gravilha de britagem, de granulometria compreendida entre 9 e 12 mm, cor cor a escolher, fornecida em sacos; para utilização decorativa.</t>
  </si>
  <si>
    <t xml:space="preserve">mt48adc060a</t>
  </si>
  <si>
    <t xml:space="preserve">t</t>
  </si>
  <si>
    <t xml:space="preserve">Pedras calcárias com partes ocas sem trabalhar, para utilização decorativa.</t>
  </si>
  <si>
    <t xml:space="preserve">mt48mal010c</t>
  </si>
  <si>
    <t xml:space="preserve">m²</t>
  </si>
  <si>
    <t xml:space="preserve">Malha de polipropileno não tecido, de 150 mm/s de permeabilidade à água, expressa como índice de velocidade, segundo ISO 11058, e 90 g/m² de massa superficial, com função anti-ervas, permeável ao ar e aos nutrientes, quimicamente inerte e estável tanto a solos ácidos como alcalinos e com resistência aos raios UV.</t>
  </si>
  <si>
    <t xml:space="preserve">mt48mal025</t>
  </si>
  <si>
    <t xml:space="preserve">Ud</t>
  </si>
  <si>
    <t xml:space="preserve">Ancoragem de aço nervurado em forma de U, de 8 mm de diâmetro, para fixação de redes e malhas ao terreno.</t>
  </si>
  <si>
    <t xml:space="preserve">mt08aaa010a</t>
  </si>
  <si>
    <t xml:space="preserve">m³</t>
  </si>
  <si>
    <t xml:space="preserve">Água.</t>
  </si>
  <si>
    <t xml:space="preserve">mq01ret010</t>
  </si>
  <si>
    <t xml:space="preserve">h</t>
  </si>
  <si>
    <t xml:space="preserve">Miniretroescavadora sobre pneus de 15 kW.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</si>
  <si>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</si>
  <si>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</si>
  <si>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</si>
  <si>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</si>
  <si>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</si>
  <si>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</si>
  <si>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</si>
  <si>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</si>
  <si>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Custo de manutenção decenal: 4,40€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</si>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</sst>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0.03</v>
      </c>
      <c r="G9" s="13">
        <v>104.27</v>
      </c>
      <c r="H9" s="13">
        <f ca="1">ROUND(INDIRECT(ADDRESS(ROW()+(0), COLUMN()+(-2), 1))*INDIRECT(ADDRESS(ROW()+(0), COLUMN()+(-1), 1)), 2)</f>
        <v>3.13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109.53</v>
      </c>
      <c r="H10" s="17">
        <f ca="1">ROUND(INDIRECT(ADDRESS(ROW()+(0), COLUMN()+(-2), 1))*INDIRECT(ADDRESS(ROW()+(0), COLUMN()+(-1), 1)), 2)</f>
        <v>10.95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1.1</v>
      </c>
      <c r="G11" s="17">
        <v>0.63</v>
      </c>
      <c r="H11" s="17">
        <f ca="1">ROUND(INDIRECT(ADDRESS(ROW()+(0), COLUMN()+(-2), 1))*INDIRECT(ADDRESS(ROW()+(0), COLUMN()+(-1), 1)), 2)</f>
        <v>0.69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5</v>
      </c>
      <c r="G12" s="17">
        <v>0.34</v>
      </c>
      <c r="H12" s="17">
        <f ca="1">ROUND(INDIRECT(ADDRESS(ROW()+(0), COLUMN()+(-2), 1))*INDIRECT(ADDRESS(ROW()+(0), COLUMN()+(-1), 1)), 2)</f>
        <v>1.7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0.005</v>
      </c>
      <c r="G13" s="17">
        <v>1.53</v>
      </c>
      <c r="H13" s="17">
        <f ca="1">ROUND(INDIRECT(ADDRESS(ROW()+(0), COLUMN()+(-2), 1))*INDIRECT(ADDRESS(ROW()+(0), COLUMN()+(-1), 1)), 2)</f>
        <v>0.01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0.011</v>
      </c>
      <c r="G14" s="17">
        <v>46.76</v>
      </c>
      <c r="H14" s="17">
        <f ca="1">ROUND(INDIRECT(ADDRESS(ROW()+(0), COLUMN()+(-2), 1))*INDIRECT(ADDRESS(ROW()+(0), COLUMN()+(-1), 1)), 2)</f>
        <v>0.51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0.018</v>
      </c>
      <c r="G15" s="17">
        <v>24.63</v>
      </c>
      <c r="H15" s="17">
        <f ca="1">ROUND(INDIRECT(ADDRESS(ROW()+(0), COLUMN()+(-2), 1))*INDIRECT(ADDRESS(ROW()+(0), COLUMN()+(-1), 1)), 2)</f>
        <v>0.44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0.061</v>
      </c>
      <c r="G16" s="21">
        <v>24.04</v>
      </c>
      <c r="H16" s="21">
        <f ca="1">ROUND(INDIRECT(ADDRESS(ROW()+(0), COLUMN()+(-2), 1))*INDIRECT(ADDRESS(ROW()+(0), COLUMN()+(-1), 1)), 2)</f>
        <v>1.47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18.9</v>
      </c>
      <c r="H17" s="24">
        <f ca="1">ROUND(INDIRECT(ADDRESS(ROW()+(0), COLUMN()+(-2), 1))*INDIRECT(ADDRESS(ROW()+(0), COLUMN()+(-1), 1))/100, 2)</f>
        <v>0.38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19.28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