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<sst xmlns="http://schemas.openxmlformats.org/spreadsheetml/2006/main" count="39" uniqueCount="39">
  <si>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</si>
  <si>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MDB005</t>
  </si>
  <si>
    <t xml:space="preserve">m²</t>
  </si>
  <si>
    <t xml:space="preserve">Pavimento desportivo de relva sintética.</t>
  </si>
  <si>
    <r>
      <rPr>
        <sz val="8.25"/>
        <color rgb="FF000000"/>
        <rFont val="Arial"/>
        <family val="2"/>
      </rPr>
      <t xml:space="preserve">Pavimento desportivo para pista multidesporto, formado por relva sintética, cor verde, composto de mechas rectas pré-fibriladas de 3/16" de fibra 100% polietileno resistente aos raios UV, 5000 decitex, 110 microns de espessura, tecidas sobre base com dupla camada de polipropileno reforçada com uma camada de feltro, com termo-fixação e vedação com látex à base de um copolímero de acetato de vinil etileno, de 17 mm de altura de filamento, 19 mm de altura total de tapete, 2065 g/m² e 40000 mechas/m², com linhas de jogo de relva sintética, cor branco, banda de ligação de geotêxtil de polipropileno, de 300 mm de largura e cola de poliuretano bicomponente, lastrado com 18 kg/m² de inerte silício, de granulometria compreendida entre 0,4 e 0,8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</si>
  <si>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</si>
  <si>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</si>
  <si>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</si>
  <si>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</si>
  <si>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</si>
  <si>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</si>
  <si>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mt47cit201b</t>
  </si>
  <si>
    <t xml:space="preserve">m²</t>
  </si>
  <si>
    <t xml:space="preserve">Relva sintética, cor verde, composto de mechas rectas pré-fibriladas de 3/16" de fibra 100% polietileno resistente aos raios UV, 5000 decitex, 110 microns de espessura, tecidas sobre base com dupla camada de polipropileno reforçada com uma camada de feltro, com termo-fixação e vedação com látex à base de um copolímero de acetato de vinil etileno, de 17 mm de altura de filamento, 19 mm de altura total de tapete, 2065 g/m² e 40000 mechas/m², fornecido em rolos.</t>
  </si>
  <si>
    <t xml:space="preserve">mt47cit202b</t>
  </si>
  <si>
    <t xml:space="preserve">m²</t>
  </si>
  <si>
    <t xml:space="preserve">Relva sintética, cor branco, fornecido em rolos, para linhas de jogo.</t>
  </si>
  <si>
    <t xml:space="preserve">mt47cit260a</t>
  </si>
  <si>
    <t xml:space="preserve">kg</t>
  </si>
  <si>
    <t xml:space="preserve">Cola de poliuretano bicomponente.</t>
  </si>
  <si>
    <t xml:space="preserve">mt47cit250a</t>
  </si>
  <si>
    <t xml:space="preserve">m</t>
  </si>
  <si>
    <t xml:space="preserve">Banda de ligação de geotêxtil de polipropileno, de 300 mm de largura, para campos de padel ou de ténis, de relva sintética, fornecida em rolos.</t>
  </si>
  <si>
    <t xml:space="preserve">mt47cit004a</t>
  </si>
  <si>
    <t xml:space="preserve">kg</t>
  </si>
  <si>
    <t xml:space="preserve">Inerte silício, de granulometria compreendida entre 0,4 e 0,8 mm, fornecido em sacos.</t>
  </si>
  <si>
    <t xml:space="preserve">mq07cel010</t>
  </si>
  <si>
    <t xml:space="preserve">h</t>
  </si>
  <si>
    <t xml:space="preserve">Empilhador elevador diesel de dupla tracção de 8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</si>
  <si>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</si>
  <si>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</si>
  <si>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</si>
  <si>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</si>
  <si>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</si>
  <si>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</si>
  <si>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</si>
  <si>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</si>
  <si>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59,38€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</si>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</sst>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72" customWidth="1"/>
    <col min="3" max="3" width="3.57" customWidth="1"/>
    <col min="4" max="4" width="83.47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1.03</v>
      </c>
      <c r="F9" s="13">
        <v>17.07</v>
      </c>
      <c r="G9" s="13">
        <f ca="1">ROUND(INDIRECT(ADDRESS(ROW()+(0), COLUMN()+(-2), 1))*INDIRECT(ADDRESS(ROW()+(0), COLUMN()+(-1), 1)), 2)</f>
        <v>17.58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1.04</v>
      </c>
      <c r="G10" s="17">
        <f ca="1">ROUND(INDIRECT(ADDRESS(ROW()+(0), COLUMN()+(-2), 1))*INDIRECT(ADDRESS(ROW()+(0), COLUMN()+(-1), 1)), 2)</f>
        <v>0.21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0.18</v>
      </c>
      <c r="F11" s="17">
        <v>4.4</v>
      </c>
      <c r="G11" s="17">
        <f ca="1">ROUND(INDIRECT(ADDRESS(ROW()+(0), COLUMN()+(-2), 1))*INDIRECT(ADDRESS(ROW()+(0), COLUMN()+(-1), 1)), 2)</f>
        <v>0.79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0.4</v>
      </c>
      <c r="F12" s="17">
        <v>1.08</v>
      </c>
      <c r="G12" s="17">
        <f ca="1">ROUND(INDIRECT(ADDRESS(ROW()+(0), COLUMN()+(-2), 1))*INDIRECT(ADDRESS(ROW()+(0), COLUMN()+(-1), 1)), 2)</f>
        <v>0.43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18</v>
      </c>
      <c r="F13" s="17">
        <v>0.15</v>
      </c>
      <c r="G13" s="17">
        <f ca="1">ROUND(INDIRECT(ADDRESS(ROW()+(0), COLUMN()+(-2), 1))*INDIRECT(ADDRESS(ROW()+(0), COLUMN()+(-1), 1)), 2)</f>
        <v>2.7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0.002</v>
      </c>
      <c r="F14" s="17">
        <v>28.06</v>
      </c>
      <c r="G14" s="17">
        <f ca="1">ROUND(INDIRECT(ADDRESS(ROW()+(0), COLUMN()+(-2), 1))*INDIRECT(ADDRESS(ROW()+(0), COLUMN()+(-1), 1)), 2)</f>
        <v>0.06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0.127</v>
      </c>
      <c r="F15" s="17">
        <v>22.68</v>
      </c>
      <c r="G15" s="17">
        <f ca="1">ROUND(INDIRECT(ADDRESS(ROW()+(0), COLUMN()+(-2), 1))*INDIRECT(ADDRESS(ROW()+(0), COLUMN()+(-1), 1)), 2)</f>
        <v>2.88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0.127</v>
      </c>
      <c r="F16" s="21">
        <v>22.13</v>
      </c>
      <c r="G16" s="21">
        <f ca="1">ROUND(INDIRECT(ADDRESS(ROW()+(0), COLUMN()+(-2), 1))*INDIRECT(ADDRESS(ROW()+(0), COLUMN()+(-1), 1)), 2)</f>
        <v>2.81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27.46</v>
      </c>
      <c r="G17" s="24">
        <f ca="1">ROUND(INDIRECT(ADDRESS(ROW()+(0), COLUMN()+(-2), 1))*INDIRECT(ADDRESS(ROW()+(0), COLUMN()+(-1), 1))/100, 2)</f>
        <v>0.55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28.01</v>
      </c>
    </row>
  </sheetData>
  <mergeCells count="15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