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<sst xmlns="http://schemas.openxmlformats.org/spreadsheetml/2006/main" count="41" uniqueCount="41">
  <si>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</si>
  <si>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MDB040</t>
  </si>
  <si>
    <t xml:space="preserve">m²</t>
  </si>
  <si>
    <t xml:space="preserve">Pavimento desportivo de relva sintética para campo de hóquei, sistema "COMPOSAN INDUSTRIAL Y TECNOLOGÍA".</t>
  </si>
  <si>
    <r>
      <rPr>
        <sz val="8.25"/>
        <color rgb="FF000000"/>
        <rFont val="Arial"/>
        <family val="2"/>
      </rPr>
      <t xml:space="preserve">Pavimento desportivo para campo de hóquei, sistema "COMPOSAN INDUSTRIAL Y TECNOLOGÍA", formado por relva sintética, Compograss Hockey M TXT 10/60.0 (8.0), composto de mechas rectas monofilamento texturizadas de 3/16" cor azul, de fibra 100% polietileno resistente aos raios UV, 8000/8 decitex, 200 microns de espessura, 8 fios por mecha, tecidas sobre base com dupla camada de polipropileno reforçada com uma camada de feltro, com termo-fixação e vedação com látex, de 10 mm de altura de filamento, 12 mm de altura total de tapete, 2758 g/m² e 60060 mechas/m², com linhas de jogo de relva sintética, Compograss Hockey M TXT 10/60.0 (8.0) Línea Blanca, cor branca, banda de ligação de geotêxtil de polipropileno, Jointing Tape, de 300 mm de largura e cola de poliuretano bicomponente, lastrado com 10 kg/m² de inerte silício incolor, lavado, de granulometria compreendida entre 0,2 e 0,4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</si>
  <si>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</si>
  <si>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</si>
  <si>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</si>
  <si>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</si>
  <si>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</si>
  <si>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</si>
  <si>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mt47cit281f</t>
  </si>
  <si>
    <t xml:space="preserve">m²</t>
  </si>
  <si>
    <t xml:space="preserve">Relva sintética, Compograss Hockey M TXT 10/60.0 (8.0) "COMPOSAN INDUSTRIAL Y TECNOLOGÍA", composto de mechas rectas monofilamento texturizadas de 3/16" cor azul, de fibra 100% polietileno resistente aos raios UV, 8000/8 decitex, 200 microns de espessura, 8 fios por mecha, tecidas sobre base com dupla camada de polipropileno reforçada com uma camada de feltro, com termo-fixação e vedação com látex, de 10 mm de altura de filamento, 12 mm de altura total de tapete, 2758 g/m² e 60060 mechas/m², fornecido em rolos.</t>
  </si>
  <si>
    <t xml:space="preserve">mt47cit285n</t>
  </si>
  <si>
    <t xml:space="preserve">m²</t>
  </si>
  <si>
    <t xml:space="preserve">Relva sintética, Compograss Hockey M TXT 10/60.0 (8.0) Línea Blanca "COMPOSAN INDUSTRIAL Y TECNOLOGÍA", cor branca, fornecido em rolos, para linhas de jogo.</t>
  </si>
  <si>
    <t xml:space="preserve">mt47cit260d</t>
  </si>
  <si>
    <t xml:space="preserve">kg</t>
  </si>
  <si>
    <t xml:space="preserve">Cola de poliuretano bicomponente "COMPOSAN INDUSTRIAL Y TECNOLOGÍA".</t>
  </si>
  <si>
    <t xml:space="preserve">mt47cit250n</t>
  </si>
  <si>
    <t xml:space="preserve">m</t>
  </si>
  <si>
    <t xml:space="preserve">Banda de ligação de geotêxtil de polipropileno, Jointing Tape, de 300 mm de largura "COMPOSAN INDUSTRIAL Y TECNOLOGÍA", para campos de futebol de relva sintética, fornecida em rolos.</t>
  </si>
  <si>
    <t xml:space="preserve">mt47cit002a</t>
  </si>
  <si>
    <t xml:space="preserve">kg</t>
  </si>
  <si>
    <t xml:space="preserve">Inerte silício incolor, lavado, de granulometria compreendida entre 0,2 e 0,4 mm, fornecido em sacos.</t>
  </si>
  <si>
    <t xml:space="preserve">mq07cel010</t>
  </si>
  <si>
    <t xml:space="preserve">h</t>
  </si>
  <si>
    <t xml:space="preserve">Empilhador elevador diesel de dupla tracção de 8 t.</t>
  </si>
  <si>
    <t xml:space="preserve">mq11ext020</t>
  </si>
  <si>
    <t xml:space="preserve">h</t>
  </si>
  <si>
    <t xml:space="preserve">Espalhadora fibriladora para relva sintética.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</si>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</sst>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83.4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1.03</v>
      </c>
      <c r="F9" s="13">
        <v>27.48</v>
      </c>
      <c r="G9" s="13">
        <f ca="1">ROUND(INDIRECT(ADDRESS(ROW()+(0), COLUMN()+(-2), 1))*INDIRECT(ADDRESS(ROW()+(0), COLUMN()+(-1), 1)), 2)</f>
        <v>28.3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25.88</v>
      </c>
      <c r="G10" s="17">
        <f ca="1">ROUND(INDIRECT(ADDRESS(ROW()+(0), COLUMN()+(-2), 1))*INDIRECT(ADDRESS(ROW()+(0), COLUMN()+(-1), 1)), 2)</f>
        <v>4.14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4.54</v>
      </c>
      <c r="G11" s="17">
        <f ca="1">ROUND(INDIRECT(ADDRESS(ROW()+(0), COLUMN()+(-2), 1))*INDIRECT(ADDRESS(ROW()+(0), COLUMN()+(-1), 1)), 2)</f>
        <v>0.54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0.48</v>
      </c>
      <c r="F12" s="17">
        <v>1.36</v>
      </c>
      <c r="G12" s="17">
        <f ca="1">ROUND(INDIRECT(ADDRESS(ROW()+(0), COLUMN()+(-2), 1))*INDIRECT(ADDRESS(ROW()+(0), COLUMN()+(-1), 1)), 2)</f>
        <v>0.65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0.22</v>
      </c>
      <c r="G13" s="17">
        <f ca="1">ROUND(INDIRECT(ADDRESS(ROW()+(0), COLUMN()+(-2), 1))*INDIRECT(ADDRESS(ROW()+(0), COLUMN()+(-1), 1)), 2)</f>
        <v>2.2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0.003</v>
      </c>
      <c r="F14" s="17">
        <v>28.06</v>
      </c>
      <c r="G14" s="17">
        <f ca="1">ROUND(INDIRECT(ADDRESS(ROW()+(0), COLUMN()+(-2),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0.004</v>
      </c>
      <c r="F15" s="17">
        <v>52.93</v>
      </c>
      <c r="G15" s="17">
        <f ca="1">ROUND(INDIRECT(ADDRESS(ROW()+(0), COLUMN()+(-2), 1))*INDIRECT(ADDRESS(ROW()+(0), COLUMN()+(-1), 1)), 2)</f>
        <v>0.21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0.055</v>
      </c>
      <c r="F16" s="17">
        <v>22.68</v>
      </c>
      <c r="G16" s="17">
        <f ca="1">ROUND(INDIRECT(ADDRESS(ROW()+(0), COLUMN()+(-2), 1))*INDIRECT(ADDRESS(ROW()+(0), COLUMN()+(-1), 1)), 2)</f>
        <v>1.25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0.055</v>
      </c>
      <c r="F17" s="21">
        <v>22.13</v>
      </c>
      <c r="G17" s="21">
        <f ca="1">ROUND(INDIRECT(ADDRESS(ROW()+(0), COLUMN()+(-2), 1))*INDIRECT(ADDRESS(ROW()+(0), COLUMN()+(-1), 1)), 2)</f>
        <v>1.22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38.59</v>
      </c>
      <c r="G18" s="24">
        <f ca="1">ROUND(INDIRECT(ADDRESS(ROW()+(0), COLUMN()+(-2), 1))*INDIRECT(ADDRESS(ROW()+(0), COLUMN()+(-1), 1))/100, 2)</f>
        <v>0.77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39.36</v>
      </c>
    </row>
  </sheetData>
  <mergeCells count="16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