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<sst xmlns="http://schemas.openxmlformats.org/spreadsheetml/2006/main" count="36" uniqueCount="36">
  <si>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</si>
  <si>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MPJ010</t>
  </si>
  <si>
    <t xml:space="preserve">m²</t>
  </si>
  <si>
    <t xml:space="preserve">Pavimento deck de compósito (WPC).</t>
  </si>
  <si>
    <r>
      <rPr>
        <sz val="8.25"/>
        <color rgb="FF000000"/>
        <rFont val="Arial"/>
        <family val="2"/>
      </rPr>
      <t xml:space="preserve">Pavimento deck formado por réguas maciças de compósito (WPC) com fibras de madeira e polietileno, de 20x127x2440 mm, uma face à vista com textura de madeira; com resistência ao deslizamento maior que 45 segundo ENV 12633, fixadas através do sistema de fixação oculta, sobre ripas de PVC de 50x45 mm, separadas entre elas 300 mm e apoiadas sobre suportes reguláveis, de poliolefinas, com base redonda plana, para alturas entre 30 e 50 mm. Inclusive clipes e parafusos de aço inoxidável para fixação das tábuas às ripas e massa de poliuretano para fixação dos suportes reguláveis à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</si>
  <si>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</si>
  <si>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</si>
  <si>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</si>
  <si>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</si>
  <si>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</si>
  <si>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</si>
  <si>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mt18acc030aa</t>
  </si>
  <si>
    <t xml:space="preserve">Ud</t>
  </si>
  <si>
    <t xml:space="preserve">Suporte regulável, de poliolefinas, com adição de carga mineral, de cor preto, com 750 kg de capacidade mecânica à compressão e base redonda plana, para alturas entre 30 e 50 mm; estabilidade térmica de -25°C até 110°C; imputrescível, com resistência ao envelhecimento e à intempérie.</t>
  </si>
  <si>
    <t xml:space="preserve">mt15sja140a</t>
  </si>
  <si>
    <t xml:space="preserve">Ud</t>
  </si>
  <si>
    <t xml:space="preserve">Cartucho de massa elástica monocomponente à base de poliuretano, de 310 cm³, de elasticidade permanente e cura rápida, cor cinzento.</t>
  </si>
  <si>
    <t xml:space="preserve">mt18acc010a</t>
  </si>
  <si>
    <t xml:space="preserve">m</t>
  </si>
  <si>
    <t xml:space="preserve">Ripa de PVC de 50x45 mm, para apoio e fixação dos pavimentos deck de exterior.</t>
  </si>
  <si>
    <t xml:space="preserve">mt18fmp010a</t>
  </si>
  <si>
    <t xml:space="preserve">m²</t>
  </si>
  <si>
    <t xml:space="preserve">Réguas maciças de compósito (WPC) com fibras de madeira e polietileno, de 20x127x2440 mm, uma face à vista com textura de madeira; com resistência ao deslizamento maior que 45 segundo ENV 12633 e ranhuras laterais, segundo NP EN 15534-4; Euroclasse Bfl, s1 de reacção ao fogo.</t>
  </si>
  <si>
    <t xml:space="preserve">mt18acc020</t>
  </si>
  <si>
    <t xml:space="preserve">Ud</t>
  </si>
  <si>
    <t xml:space="preserve">Kit de samblagem para pavimento deck, composto por clipe de aço inoxidável, em forma de omega, para a samblagem das pranchas, e parafuso de aço inoxidável, para fixação do clipe à ripa.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</si>
  <si>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</si>
  <si>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</si>
  <si>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</si>
  <si>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</si>
  <si>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</si>
  <si>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</si>
  <si>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</si>
  <si>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</si>
  <si>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30,03€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</si>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</sst>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81.26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7</v>
      </c>
      <c r="G9" s="13">
        <v>1.08</v>
      </c>
      <c r="H9" s="13">
        <f ca="1">ROUND(INDIRECT(ADDRESS(ROW()+(0), COLUMN()+(-2), 1))*INDIRECT(ADDRESS(ROW()+(0), COLUMN()+(-1), 1)), 2)</f>
        <v>7.56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0.333</v>
      </c>
      <c r="G10" s="17">
        <v>10.17</v>
      </c>
      <c r="H10" s="17">
        <f ca="1">ROUND(INDIRECT(ADDRESS(ROW()+(0), COLUMN()+(-2), 1))*INDIRECT(ADDRESS(ROW()+(0), COLUMN()+(-1), 1)), 2)</f>
        <v>3.39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3.5</v>
      </c>
      <c r="G11" s="17">
        <v>3.91</v>
      </c>
      <c r="H11" s="17">
        <f ca="1">ROUND(INDIRECT(ADDRESS(ROW()+(0), COLUMN()+(-2), 1))*INDIRECT(ADDRESS(ROW()+(0), COLUMN()+(-1), 1)), 2)</f>
        <v>13.69</v>
      </c>
    </row>
    <row r="12" spans="1:8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1.05</v>
      </c>
      <c r="G12" s="17">
        <v>57.66</v>
      </c>
      <c r="H12" s="17">
        <f ca="1">ROUND(INDIRECT(ADDRESS(ROW()+(0), COLUMN()+(-2), 1))*INDIRECT(ADDRESS(ROW()+(0), COLUMN()+(-1), 1)), 2)</f>
        <v>60.54</v>
      </c>
    </row>
    <row r="13" spans="1:8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20</v>
      </c>
      <c r="G13" s="17">
        <v>0.35</v>
      </c>
      <c r="H13" s="17">
        <f ca="1">ROUND(INDIRECT(ADDRESS(ROW()+(0), COLUMN()+(-2), 1))*INDIRECT(ADDRESS(ROW()+(0), COLUMN()+(-1), 1)), 2)</f>
        <v>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0.55</v>
      </c>
      <c r="G14" s="17">
        <v>25.01</v>
      </c>
      <c r="H14" s="17">
        <f ca="1">ROUND(INDIRECT(ADDRESS(ROW()+(0), COLUMN()+(-2), 1))*INDIRECT(ADDRESS(ROW()+(0), COLUMN()+(-1), 1)), 2)</f>
        <v>13.76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0.55</v>
      </c>
      <c r="G15" s="21">
        <v>24.18</v>
      </c>
      <c r="H15" s="21">
        <f ca="1">ROUND(INDIRECT(ADDRESS(ROW()+(0), COLUMN()+(-2), 1))*INDIRECT(ADDRESS(ROW()+(0), COLUMN()+(-1), 1)), 2)</f>
        <v>13.3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119.24</v>
      </c>
      <c r="H16" s="24">
        <f ca="1">ROUND(INDIRECT(ADDRESS(ROW()+(0), COLUMN()+(-2), 1))*INDIRECT(ADDRESS(ROW()+(0), COLUMN()+(-1), 1))/100, 2)</f>
        <v>2.38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121.62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