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<sst xmlns="http://schemas.openxmlformats.org/spreadsheetml/2006/main" count="42" uniqueCount="42">
  <si>
    <t xml:space="preserve"/>
  </si>
  <si>
    <t xml:space="preserve">MPM010</t>
  </si>
  <si>
    <t xml:space="preserve">m²</t>
  </si>
  <si>
    <t xml:space="preserve">Pavimento deck de madeira.</t>
  </si>
  <si>
    <r>
      <rPr>
        <sz val="8.25"/>
        <color rgb="FF000000"/>
        <rFont val="Arial"/>
        <family val="2"/>
      </rPr>
      <t xml:space="preserve">Pavimento deck formado por pranchas de madeira maciça de Freixo comum (Fraxinus angustifolia), termotratada, de 20x100x2400 mm, cor castanho, com classe de risco 2, segundo NP EN 335, fixadas através do sistema de fixação à vista, sobre ripas de madeira de pinheiro-bravo (Pinus pinaster), tratada em autoclave, com classe de risco 4 segundo NP EN 335 de 65x38 mm, separadas 50 cm entre si; escovagem e posterior aplicação de duas demãos de lasur aquoso de secagem rápida para interior e exterior, para pavimentos, cor Teca, acabamento acetinado rendimento: 0,083 l/m² cada demão como tratamento protector e decorativo. Inclusive parafusos autoperfurantes de aço inoxidável para fixação das réguas às ripas. O preço não inclui a base de betão.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</si>
  <si>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</si>
  <si>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</si>
  <si>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</si>
  <si>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</si>
  <si>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</si>
  <si>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</si>
  <si>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mt18mva015e</t>
  </si>
  <si>
    <t xml:space="preserve">m</t>
  </si>
  <si>
    <t xml:space="preserve">Ripa de 65x38 mm de secção, de madeira de pinheiro-bravo (Pinus pinaster), tratada em autoclave, com classe de risco 4, segundo NP EN 335, acabamento escovado, com humidade inferior a 20%.</t>
  </si>
  <si>
    <t xml:space="preserve">mt18mtf030hca</t>
  </si>
  <si>
    <t xml:space="preserve">m²</t>
  </si>
  <si>
    <t xml:space="preserve">Pranchas de madeira maciça de Freixo comum (Fraxinus angustifolia), termotratada, através da exposição da madeira a ciclos de temperatura de até 240°C e vapor de água, numa atmósfera livre de oxigénio e de pressão controlada, de 20x100x2400 mm, cor castanho, com classe de risco 2, segundo NP EN 335, para escovagem e aplicação de um tratamento protector e decorativo em obra.</t>
  </si>
  <si>
    <t xml:space="preserve">mt18mva095</t>
  </si>
  <si>
    <t xml:space="preserve">Ud</t>
  </si>
  <si>
    <t xml:space="preserve">Parafuso autoperfurante de aço inoxidável, com cabeça escareada.</t>
  </si>
  <si>
    <t xml:space="preserve">mt18mva085a</t>
  </si>
  <si>
    <t xml:space="preserve">Ud</t>
  </si>
  <si>
    <t xml:space="preserve">Bucha expansiva metálica e tira-fundo, para fixação de elementos de madeira sobre suporte base de betão.</t>
  </si>
  <si>
    <t xml:space="preserve">mt27lsa020b</t>
  </si>
  <si>
    <t xml:space="preserve">l</t>
  </si>
  <si>
    <t xml:space="preserve">Lasur aquoso de secagem rápida para interior e exterior, para pavimentos, cor Teca, acabamento acetinado, à base de resinas acrílicas híbridas e copolímeros de poliuretano, com um agente biocida, contra fungos de mancha azul e bolores, com resistência à intempérie, para aplicar com trincha, rolo ou pistola sobre pavimentos exteriores de madeira, como tratamento protector e decorativo.</t>
  </si>
  <si>
    <t xml:space="preserve">mo025</t>
  </si>
  <si>
    <t xml:space="preserve">h</t>
  </si>
  <si>
    <t xml:space="preserve">Oficial de 1ª instalador de pavimentos de madeira.</t>
  </si>
  <si>
    <t xml:space="preserve">mo063</t>
  </si>
  <si>
    <t xml:space="preserve">h</t>
  </si>
  <si>
    <t xml:space="preserve">Ajudante de instalador de pavimentos de madeira.</t>
  </si>
  <si>
    <t xml:space="preserve">mo038</t>
  </si>
  <si>
    <t xml:space="preserve">h</t>
  </si>
  <si>
    <t xml:space="preserve">Oficial de 1ª pintor.</t>
  </si>
  <si>
    <t xml:space="preserve">mo076</t>
  </si>
  <si>
    <t xml:space="preserve">h</t>
  </si>
  <si>
    <t xml:space="preserve">Ajudante de pintor.</t>
  </si>
  <si>
    <t xml:space="preserve">%</t>
  </si>
  <si>
    <t xml:space="preserve">Custos directos complementares</t>
  </si>
  <si>
    <t xml:space="preserve">Custo de manutenção decenal: 58,32€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</si>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</sst>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9.01" customWidth="1"/>
    <col min="2" max="2" width="4.93" customWidth="1"/>
    <col min="3" max="3" width="1.36" customWidth="1"/>
    <col min="4" max="4" width="2.21" customWidth="1"/>
    <col min="5" max="5" width="80.75" customWidth="1"/>
    <col min="6" max="6" width="6.97"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9" t="s">
        <v>12</v>
      </c>
      <c r="D9" s="9"/>
      <c r="E9" s="7" t="s">
        <v>13</v>
      </c>
      <c r="F9" s="11">
        <v>2.1</v>
      </c>
      <c r="G9" s="13">
        <v>3.33</v>
      </c>
      <c r="H9" s="13">
        <f ca="1">ROUND(INDIRECT(ADDRESS(ROW()+(0), COLUMN()+(-2), 1))*INDIRECT(ADDRESS(ROW()+(0), COLUMN()+(-1), 1)), 2)</f>
        <v>6.99</v>
      </c>
    </row>
    <row r="10" spans="1:8" ht="55.50" thickBot="1" customHeight="1">
      <c r="A10" s="14" t="s">
        <v>14</v>
      </c>
      <c r="B10" s="14"/>
      <c r="C10" s="15" t="s">
        <v>15</v>
      </c>
      <c r="D10" s="15"/>
      <c r="E10" s="14" t="s">
        <v>16</v>
      </c>
      <c r="F10" s="16">
        <v>1.05</v>
      </c>
      <c r="G10" s="17">
        <v>60</v>
      </c>
      <c r="H10" s="17">
        <f ca="1">ROUND(INDIRECT(ADDRESS(ROW()+(0), COLUMN()+(-2), 1))*INDIRECT(ADDRESS(ROW()+(0), COLUMN()+(-1), 1)), 2)</f>
        <v>63</v>
      </c>
    </row>
    <row r="11" spans="1:8" ht="13.50" thickBot="1" customHeight="1">
      <c r="A11" s="14" t="s">
        <v>17</v>
      </c>
      <c r="B11" s="14"/>
      <c r="C11" s="15" t="s">
        <v>18</v>
      </c>
      <c r="D11" s="15"/>
      <c r="E11" s="14" t="s">
        <v>19</v>
      </c>
      <c r="F11" s="16">
        <v>66</v>
      </c>
      <c r="G11" s="17">
        <v>0.14</v>
      </c>
      <c r="H11" s="17">
        <f ca="1">ROUND(INDIRECT(ADDRESS(ROW()+(0), COLUMN()+(-2), 1))*INDIRECT(ADDRESS(ROW()+(0), COLUMN()+(-1), 1)), 2)</f>
        <v>9.24</v>
      </c>
    </row>
    <row r="12" spans="1:8" ht="24.00" thickBot="1" customHeight="1">
      <c r="A12" s="14" t="s">
        <v>20</v>
      </c>
      <c r="B12" s="14"/>
      <c r="C12" s="15" t="s">
        <v>21</v>
      </c>
      <c r="D12" s="15"/>
      <c r="E12" s="14" t="s">
        <v>22</v>
      </c>
      <c r="F12" s="16">
        <v>6</v>
      </c>
      <c r="G12" s="17">
        <v>1.23</v>
      </c>
      <c r="H12" s="17">
        <f ca="1">ROUND(INDIRECT(ADDRESS(ROW()+(0), COLUMN()+(-2), 1))*INDIRECT(ADDRESS(ROW()+(0), COLUMN()+(-1), 1)), 2)</f>
        <v>7.38</v>
      </c>
    </row>
    <row r="13" spans="1:8" ht="55.50" thickBot="1" customHeight="1">
      <c r="A13" s="14" t="s">
        <v>23</v>
      </c>
      <c r="B13" s="14"/>
      <c r="C13" s="15" t="s">
        <v>24</v>
      </c>
      <c r="D13" s="15"/>
      <c r="E13" s="14" t="s">
        <v>25</v>
      </c>
      <c r="F13" s="16">
        <v>0.166</v>
      </c>
      <c r="G13" s="17">
        <v>25.48</v>
      </c>
      <c r="H13" s="17">
        <f ca="1">ROUND(INDIRECT(ADDRESS(ROW()+(0), COLUMN()+(-2), 1))*INDIRECT(ADDRESS(ROW()+(0), COLUMN()+(-1), 1)), 2)</f>
        <v>4.23</v>
      </c>
    </row>
    <row r="14" spans="1:8" ht="13.50" thickBot="1" customHeight="1">
      <c r="A14" s="14" t="s">
        <v>26</v>
      </c>
      <c r="B14" s="14"/>
      <c r="C14" s="15" t="s">
        <v>27</v>
      </c>
      <c r="D14" s="15"/>
      <c r="E14" s="14" t="s">
        <v>28</v>
      </c>
      <c r="F14" s="16">
        <v>0.55</v>
      </c>
      <c r="G14" s="17">
        <v>24.63</v>
      </c>
      <c r="H14" s="17">
        <f ca="1">ROUND(INDIRECT(ADDRESS(ROW()+(0), COLUMN()+(-2), 1))*INDIRECT(ADDRESS(ROW()+(0), COLUMN()+(-1), 1)), 2)</f>
        <v>13.55</v>
      </c>
    </row>
    <row r="15" spans="1:8" ht="13.50" thickBot="1" customHeight="1">
      <c r="A15" s="14" t="s">
        <v>29</v>
      </c>
      <c r="B15" s="14"/>
      <c r="C15" s="15" t="s">
        <v>30</v>
      </c>
      <c r="D15" s="15"/>
      <c r="E15" s="14" t="s">
        <v>31</v>
      </c>
      <c r="F15" s="16">
        <v>0.55</v>
      </c>
      <c r="G15" s="17">
        <v>24.04</v>
      </c>
      <c r="H15" s="17">
        <f ca="1">ROUND(INDIRECT(ADDRESS(ROW()+(0), COLUMN()+(-2), 1))*INDIRECT(ADDRESS(ROW()+(0), COLUMN()+(-1), 1)), 2)</f>
        <v>13.22</v>
      </c>
    </row>
    <row r="16" spans="1:8" ht="13.50" thickBot="1" customHeight="1">
      <c r="A16" s="14" t="s">
        <v>32</v>
      </c>
      <c r="B16" s="14"/>
      <c r="C16" s="15" t="s">
        <v>33</v>
      </c>
      <c r="D16" s="15"/>
      <c r="E16" s="14" t="s">
        <v>34</v>
      </c>
      <c r="F16" s="16">
        <v>0.33</v>
      </c>
      <c r="G16" s="17">
        <v>24.63</v>
      </c>
      <c r="H16" s="17">
        <f ca="1">ROUND(INDIRECT(ADDRESS(ROW()+(0), COLUMN()+(-2), 1))*INDIRECT(ADDRESS(ROW()+(0), COLUMN()+(-1), 1)), 2)</f>
        <v>8.13</v>
      </c>
    </row>
    <row r="17" spans="1:8" ht="13.50" thickBot="1" customHeight="1">
      <c r="A17" s="14" t="s">
        <v>35</v>
      </c>
      <c r="B17" s="14"/>
      <c r="C17" s="18" t="s">
        <v>36</v>
      </c>
      <c r="D17" s="18"/>
      <c r="E17" s="19" t="s">
        <v>37</v>
      </c>
      <c r="F17" s="20">
        <v>0.055</v>
      </c>
      <c r="G17" s="21">
        <v>24.04</v>
      </c>
      <c r="H17" s="21">
        <f ca="1">ROUND(INDIRECT(ADDRESS(ROW()+(0), COLUMN()+(-2), 1))*INDIRECT(ADDRESS(ROW()+(0), COLUMN()+(-1), 1)), 2)</f>
        <v>1.32</v>
      </c>
    </row>
    <row r="18" spans="1:8" ht="13.50" thickBot="1" customHeight="1">
      <c r="A18" s="19"/>
      <c r="B18" s="19"/>
      <c r="C18" s="22" t="s">
        <v>38</v>
      </c>
      <c r="D18" s="22"/>
      <c r="E18" s="5" t="s">
        <v>39</v>
      </c>
      <c r="F18" s="23">
        <v>2</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127.06</v>
      </c>
      <c r="H18" s="24">
        <f ca="1">ROUND(INDIRECT(ADDRESS(ROW()+(0), COLUMN()+(-2), 1))*INDIRECT(ADDRESS(ROW()+(0), COLUMN()+(-1), 1))/100, 2)</f>
        <v>2.54</v>
      </c>
    </row>
    <row r="19" spans="1:8" ht="13.50" thickBot="1" customHeight="1">
      <c r="A19" s="25" t="s">
        <v>40</v>
      </c>
      <c r="B19" s="25"/>
      <c r="C19" s="26"/>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129.6</v>
      </c>
    </row>
  </sheetData>
  <mergeCells count="2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E19"/>
  </mergeCells>
  <pageMargins left="0.147638" right="0.147638" top="0.206693" bottom="0.206693" header="0.0" footer="0.0"/>
  <pageSetup paperSize="9" orientation="portrait"/>
  <rowBreaks count="0" manualBreakCount="0">
    </rowBreaks>
</worksheet>
</file>