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<sst xmlns="http://schemas.openxmlformats.org/spreadsheetml/2006/main" count="26" uniqueCount="26">
  <si>
    <t xml:space="preserve"/>
  </si>
  <si>
    <t xml:space="preserve">MSH020</t>
  </si>
  <si>
    <t xml:space="preserve">m</t>
  </si>
  <si>
    <t xml:space="preserve">Marca rodoviária transversal.</t>
  </si>
  <si>
    <r>
      <rPr>
        <sz val="8.25"/>
        <color rgb="FF000000"/>
        <rFont val="Arial"/>
        <family val="2"/>
      </rPr>
      <t xml:space="preserve">Aplicação manual de tinta plástica para exterior, à base de resinas acrílicas, cor branca, acabamento acetinado, textura lisa, para marca rodoviária transversal contínua, de 40 cm de largura, para linha de paragem. Inclusive microesferas de vidro, para conseguir efeito retrorreflectora em seco e com húmidade ou chuva.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</si>
  <si>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</si>
  <si>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</si>
  <si>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</si>
  <si>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</si>
  <si>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</si>
  <si>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</si>
  <si>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mt27mvp010e</t>
  </si>
  <si>
    <t xml:space="preserve">l</t>
  </si>
  <si>
    <t xml:space="preserve">Tinta plástica para exterior, à base de resinas acrílicas, cor branca, acabamento acetinado, textura lisa</t>
  </si>
  <si>
    <t xml:space="preserve">mt27mvh100b</t>
  </si>
  <si>
    <t xml:space="preserve">kg</t>
  </si>
  <si>
    <t xml:space="preserve">Microesferas de vidro.</t>
  </si>
  <si>
    <t xml:space="preserve">mo041</t>
  </si>
  <si>
    <t xml:space="preserve">h</t>
  </si>
  <si>
    <t xml:space="preserve">Oficial de 1ª construção de obra civil.</t>
  </si>
  <si>
    <t xml:space="preserve">mo087</t>
  </si>
  <si>
    <t xml:space="preserve">h</t>
  </si>
  <si>
    <t xml:space="preserve">Ajudante de construção de obra civil.</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</si>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</sst>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25" customWidth="1"/>
    <col min="3" max="3" width="1.36" customWidth="1"/>
    <col min="4" max="4" width="2.21" customWidth="1"/>
    <col min="5" max="5" width="82.7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9" t="s">
        <v>12</v>
      </c>
      <c r="D9" s="9"/>
      <c r="E9" s="7" t="s">
        <v>13</v>
      </c>
      <c r="F9" s="11">
        <v>0.114</v>
      </c>
      <c r="G9" s="13">
        <v>16.17</v>
      </c>
      <c r="H9" s="13">
        <f ca="1">ROUND(INDIRECT(ADDRESS(ROW()+(0), COLUMN()+(-2), 1))*INDIRECT(ADDRESS(ROW()+(0), COLUMN()+(-1), 1)), 2)</f>
        <v>1.84</v>
      </c>
    </row>
    <row r="10" spans="1:8" ht="13.50" thickBot="1" customHeight="1">
      <c r="A10" s="14" t="s">
        <v>14</v>
      </c>
      <c r="B10" s="14"/>
      <c r="C10" s="15" t="s">
        <v>15</v>
      </c>
      <c r="D10" s="15"/>
      <c r="E10" s="14" t="s">
        <v>16</v>
      </c>
      <c r="F10" s="16">
        <v>0.071</v>
      </c>
      <c r="G10" s="17">
        <v>2.15</v>
      </c>
      <c r="H10" s="17">
        <f ca="1">ROUND(INDIRECT(ADDRESS(ROW()+(0), COLUMN()+(-2), 1))*INDIRECT(ADDRESS(ROW()+(0), COLUMN()+(-1), 1)), 2)</f>
        <v>0.15</v>
      </c>
    </row>
    <row r="11" spans="1:8" ht="13.50" thickBot="1" customHeight="1">
      <c r="A11" s="14" t="s">
        <v>17</v>
      </c>
      <c r="B11" s="14"/>
      <c r="C11" s="15" t="s">
        <v>18</v>
      </c>
      <c r="D11" s="15"/>
      <c r="E11" s="14" t="s">
        <v>19</v>
      </c>
      <c r="F11" s="16">
        <v>0.028</v>
      </c>
      <c r="G11" s="17">
        <v>22.68</v>
      </c>
      <c r="H11" s="17">
        <f ca="1">ROUND(INDIRECT(ADDRESS(ROW()+(0), COLUMN()+(-2), 1))*INDIRECT(ADDRESS(ROW()+(0), COLUMN()+(-1), 1)), 2)</f>
        <v>0.64</v>
      </c>
    </row>
    <row r="12" spans="1:8" ht="13.50" thickBot="1" customHeight="1">
      <c r="A12" s="14" t="s">
        <v>20</v>
      </c>
      <c r="B12" s="14"/>
      <c r="C12" s="18" t="s">
        <v>21</v>
      </c>
      <c r="D12" s="18"/>
      <c r="E12" s="19" t="s">
        <v>22</v>
      </c>
      <c r="F12" s="20">
        <v>0.014</v>
      </c>
      <c r="G12" s="21">
        <v>22.13</v>
      </c>
      <c r="H12" s="21">
        <f ca="1">ROUND(INDIRECT(ADDRESS(ROW()+(0), COLUMN()+(-2), 1))*INDIRECT(ADDRESS(ROW()+(0), COLUMN()+(-1), 1)), 2)</f>
        <v>0.31</v>
      </c>
    </row>
    <row r="13" spans="1:8" ht="13.50" thickBot="1" customHeight="1">
      <c r="A13" s="19"/>
      <c r="B13" s="19"/>
      <c r="C13" s="22" t="s">
        <v>23</v>
      </c>
      <c r="D13" s="22"/>
      <c r="E13" s="5" t="s">
        <v>24</v>
      </c>
      <c r="F13" s="23">
        <v>2</v>
      </c>
      <c r="G13" s="24">
        <f ca="1">ROUND(SUM(INDIRECT(ADDRESS(ROW()+(-1), COLUMN()+(1), 1)),INDIRECT(ADDRESS(ROW()+(-2), COLUMN()+(1), 1)),INDIRECT(ADDRESS(ROW()+(-3), COLUMN()+(1), 1)),INDIRECT(ADDRESS(ROW()+(-4), COLUMN()+(1), 1))), 2)</f>
        <v>2.94</v>
      </c>
      <c r="H13" s="24">
        <f ca="1">ROUND(INDIRECT(ADDRESS(ROW()+(0), COLUMN()+(-2), 1))*INDIRECT(ADDRESS(ROW()+(0), COLUMN()+(-1), 1))/100, 2)</f>
        <v>0.06</v>
      </c>
    </row>
    <row r="14" spans="1:8" ht="13.50" thickBot="1" customHeight="1">
      <c r="A14" s="25"/>
      <c r="B14" s="25"/>
      <c r="C14" s="26"/>
      <c r="D14" s="26"/>
      <c r="E14" s="26"/>
      <c r="F14" s="27"/>
      <c r="G14" s="28" t="s">
        <v>25</v>
      </c>
      <c r="H14" s="29">
        <f ca="1">ROUND(SUM(INDIRECT(ADDRESS(ROW()+(-1), COLUMN()+(0), 1)),INDIRECT(ADDRESS(ROW()+(-2), COLUMN()+(0), 1)),INDIRECT(ADDRESS(ROW()+(-3), COLUMN()+(0), 1)),INDIRECT(ADDRESS(ROW()+(-4), COLUMN()+(0), 1)),INDIRECT(ADDRESS(ROW()+(-5), COLUMN()+(0), 1))), 2)</f>
        <v>3</v>
      </c>
    </row>
  </sheetData>
  <mergeCells count="1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s>
  <pageMargins left="0.147638" right="0.147638" top="0.206693" bottom="0.206693" header="0.0" footer="0.0"/>
  <pageSetup paperSize="9" orientation="portrait"/>
  <rowBreaks count="0" manualBreakCount="0">
    </rowBreaks>
</worksheet>
</file>