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<sst xmlns="http://schemas.openxmlformats.org/spreadsheetml/2006/main" count="30" uniqueCount="30">
  <si>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</si>
  <si>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NGL020</t>
  </si>
  <si>
    <t xml:space="preserve">m²</t>
  </si>
  <si>
    <t xml:space="preserve">Impermeabilização do terreno com tela de polietileno.</t>
  </si>
  <si>
    <r>
      <rPr>
        <sz val="8.25"/>
        <color rgb="FF000000"/>
        <rFont val="Arial"/>
        <family val="2"/>
      </rPr>
      <t xml:space="preserve">Impermeabilização do terreno com tela de polietileno de alta densidade (PEAD/HDPE) obtida através de processo de calandragem, de 1,5 mm de espessura, cor preto. Colocação em obra: com sobreposições directamente sobre o terreno fixada em sobreposição e bordos através de soldadura termoplástica, numa área de trabalho com superfície maior que 1000 m².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</si>
  <si>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</si>
  <si>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</si>
  <si>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</si>
  <si>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</si>
  <si>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</si>
  <si>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</si>
  <si>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mt16png030b</t>
  </si>
  <si>
    <t xml:space="preserve">m²</t>
  </si>
  <si>
    <t xml:space="preserve">Tela de polietileno de alta densidade (PEAD/HDPE) obtida através de processo de calandragem, de 1,5 mm de espessura, cor preto, 945 kg/m³ de densidade, com um conteúdo mínimo de carbono de 2% e alongamento na rotura &gt;= 800%, com resistência aos raios UV e à intempérie.</t>
  </si>
  <si>
    <t xml:space="preserve">mq01exn050c</t>
  </si>
  <si>
    <t xml:space="preserve">h</t>
  </si>
  <si>
    <t xml:space="preserve">Retroescavadora sobre pneus, de 85 kW, com martelo demolidor.</t>
  </si>
  <si>
    <t xml:space="preserve">mq08sol040</t>
  </si>
  <si>
    <t xml:space="preserve">h</t>
  </si>
  <si>
    <t xml:space="preserve">Equipamentos e elementos auxiliares para soldadura de materiais termoplásticos.</t>
  </si>
  <si>
    <t xml:space="preserve">mo029</t>
  </si>
  <si>
    <t xml:space="preserve">h</t>
  </si>
  <si>
    <t xml:space="preserve">Oficial de 1ª aplicador de lâminas impermeabilizantes.</t>
  </si>
  <si>
    <t xml:space="preserve">mo067</t>
  </si>
  <si>
    <t xml:space="preserve">h</t>
  </si>
  <si>
    <t xml:space="preserve">Ajudante de aplicador de lâminas impermeabilizantes.</t>
  </si>
  <si>
    <t xml:space="preserve">%</t>
  </si>
  <si>
    <t xml:space="preserve">Custos directos complementares</t>
  </si>
  <si>
    <t xml:space="preserve">Custo de manutenção decenal: 0,44€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</si>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</sst>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76" customWidth="1"/>
    <col min="3" max="3" width="1.53" customWidth="1"/>
    <col min="4" max="4" width="2.04" customWidth="1"/>
    <col min="5" max="5" width="82.62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1.08</v>
      </c>
      <c r="G9" s="13">
        <v>2.34</v>
      </c>
      <c r="H9" s="13">
        <f ca="1">ROUND(INDIRECT(ADDRESS(ROW()+(0), COLUMN()+(-2), 1))*INDIRECT(ADDRESS(ROW()+(0), COLUMN()+(-1), 1)), 2)</f>
        <v>2.53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0.022</v>
      </c>
      <c r="G10" s="17">
        <v>74.24</v>
      </c>
      <c r="H10" s="17">
        <f ca="1">ROUND(INDIRECT(ADDRESS(ROW()+(0), COLUMN()+(-2), 1))*INDIRECT(ADDRESS(ROW()+(0), COLUMN()+(-1), 1)), 2)</f>
        <v>1.63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0.017</v>
      </c>
      <c r="G11" s="17">
        <v>15.61</v>
      </c>
      <c r="H11" s="17">
        <f ca="1">ROUND(INDIRECT(ADDRESS(ROW()+(0), COLUMN()+(-2), 1))*INDIRECT(ADDRESS(ROW()+(0), COLUMN()+(-1), 1)), 2)</f>
        <v>0.27</v>
      </c>
    </row>
    <row r="12" spans="1:8" ht="13.50" thickBot="1" customHeight="1">
      <c r="A12" s="14" t="s">
        <v>20</v>
      </c>
      <c r="B12" s="14"/>
      <c r="C12" s="15" t="s">
        <v>21</v>
      </c>
      <c r="D12" s="15"/>
      <c r="E12" s="14" t="s">
        <v>22</v>
      </c>
      <c r="F12" s="16">
        <v>0.066</v>
      </c>
      <c r="G12" s="17">
        <v>24.63</v>
      </c>
      <c r="H12" s="17">
        <f ca="1">ROUND(INDIRECT(ADDRESS(ROW()+(0), COLUMN()+(-2), 1))*INDIRECT(ADDRESS(ROW()+(0), COLUMN()+(-1), 1)), 2)</f>
        <v>1.63</v>
      </c>
    </row>
    <row r="13" spans="1:8" ht="13.50" thickBot="1" customHeight="1">
      <c r="A13" s="14" t="s">
        <v>23</v>
      </c>
      <c r="B13" s="14"/>
      <c r="C13" s="18" t="s">
        <v>24</v>
      </c>
      <c r="D13" s="18"/>
      <c r="E13" s="19" t="s">
        <v>25</v>
      </c>
      <c r="F13" s="20">
        <v>0.11</v>
      </c>
      <c r="G13" s="21">
        <v>24.04</v>
      </c>
      <c r="H13" s="21">
        <f ca="1">ROUND(INDIRECT(ADDRESS(ROW()+(0), COLUMN()+(-2), 1))*INDIRECT(ADDRESS(ROW()+(0), COLUMN()+(-1), 1)), 2)</f>
        <v>2.64</v>
      </c>
    </row>
    <row r="14" spans="1:8" ht="13.50" thickBot="1" customHeight="1">
      <c r="A14" s="19"/>
      <c r="B14" s="19"/>
      <c r="C14" s="22" t="s">
        <v>26</v>
      </c>
      <c r="D14" s="22"/>
      <c r="E14" s="5" t="s">
        <v>27</v>
      </c>
      <c r="F14" s="23">
        <v>2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8.7</v>
      </c>
      <c r="H14" s="24">
        <f ca="1">ROUND(INDIRECT(ADDRESS(ROW()+(0), COLUMN()+(-2), 1))*INDIRECT(ADDRESS(ROW()+(0), COLUMN()+(-1), 1))/100, 2)</f>
        <v>0.17</v>
      </c>
    </row>
    <row r="15" spans="1:8" ht="13.50" thickBot="1" customHeight="1">
      <c r="A15" s="25" t="s">
        <v>28</v>
      </c>
      <c r="B15" s="25"/>
      <c r="C15" s="26"/>
      <c r="D15" s="26"/>
      <c r="E15" s="26"/>
      <c r="F15" s="27"/>
      <c r="G15" s="25" t="s">
        <v>29</v>
      </c>
      <c r="H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8.87</v>
      </c>
    </row>
  </sheetData>
  <mergeCells count="19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E15"/>
  </mergeCells>
  <pageMargins left="0.147638" right="0.147638" top="0.206693" bottom="0.206693" header="0.0" footer="0.0"/>
  <pageSetup paperSize="9" orientation="portrait"/>
  <rowBreaks count="0" manualBreakCount="0">
    </rowBreaks>
</worksheet>
</file>