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<sst xmlns="http://schemas.openxmlformats.org/spreadsheetml/2006/main" count="37" uniqueCount="37">
  <si>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</si>
  <si>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NIV010</t>
  </si>
  <si>
    <t xml:space="preserve">m²</t>
  </si>
  <si>
    <t xml:space="preserve">Impermeabilização de cobertura de aterro, com geotêxtil e geomembrana.</t>
  </si>
  <si>
    <r>
      <rPr>
        <sz val="8.25"/>
        <color rgb="FF000000"/>
        <rFont val="Arial"/>
        <family val="2"/>
      </rPr>
      <t xml:space="preserve">Impermeabilização de cobertura de aterro, com geomembrana homogénea de policloreto de vinilo plastificado (PVC-P), de 1,2 mm de espessura, cor cinzento, com uma densidade de 1240 kg/m³ segundo NP EN ISO 1183 e resistência CBR ao punçoamento de 1,8 kN segundo NP EN ISO 12236, colocada com sobreposições, sem aderir ao suporte, e protegida em ambas as faces com uma camada anti-punçoamento de geotêxtil de polipropileno, (400 g/m²).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</si>
  <si>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</si>
  <si>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</si>
  <si>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</si>
  <si>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</si>
  <si>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</si>
  <si>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</si>
  <si>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mt14gso030eiCb</t>
  </si>
  <si>
    <t xml:space="preserve">m²</t>
  </si>
  <si>
    <t xml:space="preserve">Geotêxtil não tecido sintético, termosoldado, de polipropileno, com uma resistência à tracção longitudinal de 28 kN/m, uma resistência à tracção transversal de 32 kN/m, uma abertura de cone ao ensaio de perfuração dinâmica segundo NP EN ISO 13433 inferior a 4 mm, resistência CBR ao punçoamento 1,5 kN e uma massa superficial de 400 g/m², segundo EN 13252.</t>
  </si>
  <si>
    <t xml:space="preserve">mt15dag010a</t>
  </si>
  <si>
    <t xml:space="preserve">m²</t>
  </si>
  <si>
    <t xml:space="preserve">Geomembrana homogénea de policloreto de vinilo plastificado (PVC-P), de 1,2 mm de espessura, cor cinzento, com uma densidade de 1240 kg/m³ segundo NP EN ISO 1183 e resistência CBR ao punçoamento de 1,8 kN segundo NP EN ISO 12236,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</si>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</sst>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19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2.2</v>
      </c>
      <c r="H9" s="11"/>
      <c r="I9" s="13">
        <v>3.72</v>
      </c>
      <c r="J9" s="13">
        <f ca="1">ROUND(INDIRECT(ADDRESS(ROW()+(0), COLUMN()+(-3), 1))*INDIRECT(ADDRESS(ROW()+(0), COLUMN()+(-1), 1)), 2)</f>
        <v>8.18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9.18</v>
      </c>
      <c r="J10" s="17">
        <f ca="1">ROUND(INDIRECT(ADDRESS(ROW()+(0), COLUMN()+(-3), 1))*INDIRECT(ADDRESS(ROW()+(0), COLUMN()+(-1), 1)), 2)</f>
        <v>10.1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0.264</v>
      </c>
      <c r="H11" s="16"/>
      <c r="I11" s="17">
        <v>22.68</v>
      </c>
      <c r="J11" s="17">
        <f ca="1">ROUND(INDIRECT(ADDRESS(ROW()+(0), COLUMN()+(-3), 1))*INDIRECT(ADDRESS(ROW()+(0), COLUMN()+(-1), 1)), 2)</f>
        <v>5.99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0.264</v>
      </c>
      <c r="H12" s="20"/>
      <c r="I12" s="21">
        <v>22.13</v>
      </c>
      <c r="J12" s="21">
        <f ca="1">ROUND(INDIRECT(ADDRESS(ROW()+(0), COLUMN()+(-3), 1))*INDIRECT(ADDRESS(ROW()+(0), COLUMN()+(-1), 1)), 2)</f>
        <v>5.84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30.11</v>
      </c>
      <c r="J13" s="24">
        <f ca="1">ROUND(INDIRECT(ADDRESS(ROW()+(0), COLUMN()+(-3), 1))*INDIRECT(ADDRESS(ROW()+(0), COLUMN()+(-1), 1))/100, 2)</f>
        <v>0.6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30.71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