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<sst xmlns="http://schemas.openxmlformats.org/spreadsheetml/2006/main" count="36" uniqueCount="36">
  <si>
    <t xml:space="preserve"/>
  </si>
  <si>
    <t xml:space="preserve">TSV050</t>
  </si>
  <si>
    <t xml:space="preserve">Ud</t>
  </si>
  <si>
    <t xml:space="preserve">Sinal vertical de trânsito.</t>
  </si>
  <si>
    <r>
      <rPr>
        <sz val="8.25"/>
        <color rgb="FF000000"/>
        <rFont val="Arial"/>
        <family val="2"/>
      </rPr>
      <t xml:space="preserve">Sinal vertical de trânsito de aço galvanizado, quadrada, de 60 cm de lado, com retro-reflexão nível 1 (E.G.).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</si>
  <si>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</si>
  <si>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</si>
  <si>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</si>
  <si>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</si>
  <si>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</si>
  <si>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</si>
  <si>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mt53spc030a</t>
  </si>
  <si>
    <t xml:space="preserve">Ud</t>
  </si>
  <si>
    <t xml:space="preserve">Sinal vertical de trânsito de aço galvanizado, quadrada, de 60 cm de lado, com retro-reflexão nível 1 (E.G.), segundo EN 12899-1, inclusive acessórios, parafusos e elementos de ancoragem.</t>
  </si>
  <si>
    <t xml:space="preserve">mq07cce010a</t>
  </si>
  <si>
    <t xml:space="preserve">h</t>
  </si>
  <si>
    <t xml:space="preserve">Camião com cesta elevatória de braço articulado de 16 m de altura máxima de trabalho e 260 kg de carga máxima.</t>
  </si>
  <si>
    <t xml:space="preserve">mo041</t>
  </si>
  <si>
    <t xml:space="preserve">h</t>
  </si>
  <si>
    <t xml:space="preserve">Oficial de 1ª construção de obra civil.</t>
  </si>
  <si>
    <t xml:space="preserve">mo087</t>
  </si>
  <si>
    <t xml:space="preserve">h</t>
  </si>
  <si>
    <t xml:space="preserve">Ajudante de construção de obra civil.</t>
  </si>
  <si>
    <t xml:space="preserve">%</t>
  </si>
  <si>
    <t xml:space="preserve">Custos directos complementares</t>
  </si>
  <si>
    <t xml:space="preserve">Custo de manutenção decenal: 21,65€ nos primeiros 10 anos.</t>
  </si>
  <si>
    <t xml:space="preserve">Total:</t>
  </si>
  <si>
    <t xml:space="preserve">Referência e título da norma</t>
  </si>
  <si>
    <r>
      <rPr>
        <sz val="8.25"/>
        <color rgb="FF000000"/>
        <rFont val="Arial"/>
        <family val="2"/>
      </rPr>
      <t xml:space="preserve">Aplicabilidade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</si>
  <si>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Obrigatoriedade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</si>
  <si>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</si>
  <si>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12899-1:2007</t>
  </si>
  <si>
    <t xml:space="preserve">Sinalização  vertical  rodoviária  fixa  —  Parte  1: Sinais  fix os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</si>
  <si>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de entrada em aplicação da norma harmonizada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</si>
  <si>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do período de coexistência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</si>
  <si>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avaliação e verificação da regularidade do desempenho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</si>
</sst>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center" wrapText="1"/>
    </xf>
    <xf numFmtId="0" fontId="0" fillId="0" borderId="2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76" customWidth="1"/>
    <col min="3" max="3" width="1.36" customWidth="1"/>
    <col min="4" max="4" width="2.21" customWidth="1"/>
    <col min="5" max="5" width="73.61" customWidth="1"/>
    <col min="6" max="6" width="9.01" customWidth="1"/>
    <col min="7" max="7" width="4.76" customWidth="1"/>
    <col min="8" max="8" width="1.36" customWidth="1"/>
    <col min="9" max="9" width="12.58" customWidth="1"/>
    <col min="10" max="10" width="1.70" customWidth="1"/>
    <col min="11" max="11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  <c r="K3" s="2"/>
    </row>
    <row r="5" spans="1:11" ht="24.0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  <c r="K5" s="5"/>
    </row>
    <row r="8" spans="1:11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/>
      <c r="G8" s="6" t="s">
        <v>8</v>
      </c>
      <c r="H8" s="6"/>
      <c r="I8" s="6" t="s">
        <v>9</v>
      </c>
      <c r="J8" s="6" t="s">
        <v>10</v>
      </c>
      <c r="K8" s="6"/>
    </row>
    <row r="9" spans="1:11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7"/>
      <c r="G9" s="11">
        <v>1</v>
      </c>
      <c r="H9" s="11"/>
      <c r="I9" s="13">
        <v>59.72</v>
      </c>
      <c r="J9" s="13">
        <f ca="1">ROUND(INDIRECT(ADDRESS(ROW()+(0), COLUMN()+(-3), 1))*INDIRECT(ADDRESS(ROW()+(0), COLUMN()+(-1), 1)), 2)</f>
        <v>59.72</v>
      </c>
      <c r="K9" s="13"/>
    </row>
    <row r="10" spans="1:11" ht="24.0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4"/>
      <c r="G10" s="16">
        <v>0.187</v>
      </c>
      <c r="H10" s="16"/>
      <c r="I10" s="17">
        <v>56.59</v>
      </c>
      <c r="J10" s="17">
        <f ca="1">ROUND(INDIRECT(ADDRESS(ROW()+(0), COLUMN()+(-3), 1))*INDIRECT(ADDRESS(ROW()+(0), COLUMN()+(-1), 1)), 2)</f>
        <v>10.58</v>
      </c>
      <c r="K10" s="17"/>
    </row>
    <row r="11" spans="1:11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4"/>
      <c r="G11" s="16">
        <v>0.165</v>
      </c>
      <c r="H11" s="16"/>
      <c r="I11" s="17">
        <v>24.63</v>
      </c>
      <c r="J11" s="17">
        <f ca="1">ROUND(INDIRECT(ADDRESS(ROW()+(0), COLUMN()+(-3), 1))*INDIRECT(ADDRESS(ROW()+(0), COLUMN()+(-1), 1)), 2)</f>
        <v>4.06</v>
      </c>
      <c r="K11" s="17"/>
    </row>
    <row r="12" spans="1:11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19"/>
      <c r="G12" s="20">
        <v>0.165</v>
      </c>
      <c r="H12" s="20"/>
      <c r="I12" s="21">
        <v>24.04</v>
      </c>
      <c r="J12" s="21">
        <f ca="1">ROUND(INDIRECT(ADDRESS(ROW()+(0), COLUMN()+(-3), 1))*INDIRECT(ADDRESS(ROW()+(0), COLUMN()+(-1), 1)), 2)</f>
        <v>3.97</v>
      </c>
      <c r="K12" s="21"/>
    </row>
    <row r="13" spans="1:11" ht="13.50" thickBot="1" customHeight="1">
      <c r="A13" s="19"/>
      <c r="B13" s="19"/>
      <c r="C13" s="22" t="s">
        <v>23</v>
      </c>
      <c r="D13" s="22"/>
      <c r="E13" s="5" t="s">
        <v>24</v>
      </c>
      <c r="F13" s="5"/>
      <c r="G13" s="23">
        <v>2</v>
      </c>
      <c r="H13" s="23"/>
      <c r="I13" s="24">
        <f ca="1">ROUND(SUM(INDIRECT(ADDRESS(ROW()+(-1), COLUMN()+(1), 1)),INDIRECT(ADDRESS(ROW()+(-2), COLUMN()+(1), 1)),INDIRECT(ADDRESS(ROW()+(-3), COLUMN()+(1), 1)),INDIRECT(ADDRESS(ROW()+(-4), COLUMN()+(1), 1))), 2)</f>
        <v>78.33</v>
      </c>
      <c r="J13" s="24">
        <f ca="1">ROUND(INDIRECT(ADDRESS(ROW()+(0), COLUMN()+(-3), 1))*INDIRECT(ADDRESS(ROW()+(0), COLUMN()+(-1), 1))/100, 2)</f>
        <v>1.57</v>
      </c>
      <c r="K13" s="24"/>
    </row>
    <row r="14" spans="1:11" ht="13.50" thickBot="1" customHeight="1">
      <c r="A14" s="25" t="s">
        <v>25</v>
      </c>
      <c r="B14" s="25"/>
      <c r="C14" s="26"/>
      <c r="D14" s="26"/>
      <c r="E14" s="26"/>
      <c r="F14" s="26"/>
      <c r="G14" s="27"/>
      <c r="H14" s="27"/>
      <c r="I14" s="25" t="s">
        <v>26</v>
      </c>
      <c r="J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79.9</v>
      </c>
      <c r="K14" s="28"/>
    </row>
    <row r="17" spans="1:11" ht="13.50" thickBot="1" customHeight="1">
      <c r="A17" s="29" t="s">
        <v>27</v>
      </c>
      <c r="B17" s="29"/>
      <c r="C17" s="29"/>
      <c r="D17" s="29"/>
      <c r="E17" s="29"/>
      <c r="F17" s="29" t="s">
        <v>28</v>
      </c>
      <c r="G17" s="29"/>
      <c r="H17" s="29" t="s">
        <v>29</v>
      </c>
      <c r="I17" s="29"/>
      <c r="J17" s="29"/>
      <c r="K17" s="29" t="s">
        <v>30</v>
      </c>
    </row>
    <row r="18" spans="1:11" ht="13.50" thickBot="1" customHeight="1">
      <c r="A18" s="30" t="s">
        <v>31</v>
      </c>
      <c r="B18" s="30"/>
      <c r="C18" s="30"/>
      <c r="D18" s="30"/>
      <c r="E18" s="30"/>
      <c r="F18" s="31">
        <v>112009</v>
      </c>
      <c r="G18" s="31"/>
      <c r="H18" s="31">
        <v>112013</v>
      </c>
      <c r="I18" s="31"/>
      <c r="J18" s="31"/>
      <c r="K18" s="31">
        <v>1</v>
      </c>
    </row>
    <row r="19" spans="1:11" ht="13.50" thickBot="1" customHeight="1">
      <c r="A19" s="32" t="s">
        <v>32</v>
      </c>
      <c r="B19" s="32"/>
      <c r="C19" s="32"/>
      <c r="D19" s="32"/>
      <c r="E19" s="32"/>
      <c r="F19" s="33"/>
      <c r="G19" s="33"/>
      <c r="H19" s="33"/>
      <c r="I19" s="33"/>
      <c r="J19" s="33"/>
      <c r="K19" s="33"/>
    </row>
    <row r="22" spans="1:1" ht="33.75" thickBot="1" customHeight="1">
      <c r="A22" s="1" t="s">
        <v>33</v>
      </c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" ht="33.75" thickBot="1" customHeight="1">
      <c r="A23" s="1" t="s">
        <v>34</v>
      </c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" ht="33.75" thickBot="1" customHeight="1">
      <c r="A24" s="1" t="s">
        <v>35</v>
      </c>
      <c r="B24" s="1"/>
      <c r="C24" s="1"/>
      <c r="D24" s="1"/>
      <c r="E24" s="1"/>
      <c r="F24" s="1"/>
      <c r="G24" s="1"/>
      <c r="H24" s="1"/>
      <c r="I24" s="1"/>
      <c r="J24" s="1"/>
      <c r="K24" s="1"/>
    </row>
  </sheetData>
  <mergeCells count="48">
    <mergeCell ref="A1:K1"/>
    <mergeCell ref="B3:C3"/>
    <mergeCell ref="D3:K3"/>
    <mergeCell ref="A5:K5"/>
    <mergeCell ref="A8:B8"/>
    <mergeCell ref="C8:D8"/>
    <mergeCell ref="E8:F8"/>
    <mergeCell ref="G8:H8"/>
    <mergeCell ref="J8:K8"/>
    <mergeCell ref="A9:B9"/>
    <mergeCell ref="C9:D9"/>
    <mergeCell ref="E9:F9"/>
    <mergeCell ref="G9:H9"/>
    <mergeCell ref="J9:K9"/>
    <mergeCell ref="A10:B10"/>
    <mergeCell ref="C10:D10"/>
    <mergeCell ref="E10:F10"/>
    <mergeCell ref="G10:H10"/>
    <mergeCell ref="J10:K10"/>
    <mergeCell ref="A11:B11"/>
    <mergeCell ref="C11:D11"/>
    <mergeCell ref="E11:F11"/>
    <mergeCell ref="G11:H11"/>
    <mergeCell ref="J11:K11"/>
    <mergeCell ref="A12:B12"/>
    <mergeCell ref="C12:D12"/>
    <mergeCell ref="E12:F12"/>
    <mergeCell ref="G12:H12"/>
    <mergeCell ref="J12:K12"/>
    <mergeCell ref="A13:B13"/>
    <mergeCell ref="C13:D13"/>
    <mergeCell ref="E13:F13"/>
    <mergeCell ref="G13:H13"/>
    <mergeCell ref="J13:K13"/>
    <mergeCell ref="A14:F14"/>
    <mergeCell ref="G14:H14"/>
    <mergeCell ref="J14:K14"/>
    <mergeCell ref="A17:E17"/>
    <mergeCell ref="F17:G17"/>
    <mergeCell ref="H17:J17"/>
    <mergeCell ref="A18:E18"/>
    <mergeCell ref="F18:G19"/>
    <mergeCell ref="H18:J19"/>
    <mergeCell ref="K18:K19"/>
    <mergeCell ref="A19:E19"/>
    <mergeCell ref="A22:K22"/>
    <mergeCell ref="A23:K23"/>
    <mergeCell ref="A24:K24"/>
  </mergeCells>
  <pageMargins left="0.147638" right="0.147638" top="0.206693" bottom="0.206693" header="0.0" footer="0.0"/>
  <pageSetup paperSize="9" orientation="portrait"/>
  <rowBreaks count="0" manualBreakCount="0">
    </rowBreaks>
</worksheet>
</file>