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<sst xmlns="http://schemas.openxmlformats.org/spreadsheetml/2006/main" count="70" uniqueCount="70">
  <si>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</si>
  <si>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ANV010</t>
  </si>
  <si>
    <t xml:space="preserve">m²</t>
  </si>
  <si>
    <t xml:space="preserve">Laje térrea ventilada de betão.</t>
  </si>
  <si>
    <r>
      <rPr>
        <sz val="8.25"/>
        <color rgb="FF000000"/>
        <rFont val="Arial"/>
        <family val="2"/>
      </rPr>
      <t xml:space="preserve">Laje térrea ventilada de betão armado de 20+4 cm de altura, sobre cofragem perdida de peças de polipropileno reciclado, realizada com betão C25/30 (XC1(P); D12; S3; Cl 0,4) fabricado em central, e malha electrossoldada AR50 100x300 mm de aço A500 EL como armadura de distribuição, colocada sobre separadores homologados em camada de compressão de 4 cm de espessura; com juntas de retracção de 5 mm de espessura, através de corte com disco de diamante; apoiada sobre base de betão de limpeza. Inclusive painel de poliestireno expandido de 30 mm de espessura, para a execução de juntas de retracção. O preço não inclui a camada de betão de limpeza nem as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</si>
  <si>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</si>
  <si>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</si>
  <si>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</si>
  <si>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</si>
  <si>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</si>
  <si>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</si>
  <si>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mt07cid010j</t>
  </si>
  <si>
    <t xml:space="preserve">m²</t>
  </si>
  <si>
    <t xml:space="preserve">Cofragem perdida de peças de polipropileno reciclado, de 50x50x20 cm, para lajes térreas ventiladas.</t>
  </si>
  <si>
    <t xml:space="preserve">mt08var050</t>
  </si>
  <si>
    <t xml:space="preserve">kg</t>
  </si>
  <si>
    <t xml:space="preserve">Arame galvanizado para atar, de 1,30 mm de diâmetro.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</si>
  <si>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</si>
  <si>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</si>
  <si>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</si>
  <si>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</si>
  <si>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</si>
  <si>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</si>
  <si>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mt07aco020m</t>
  </si>
  <si>
    <t xml:space="preserve">Ud</t>
  </si>
  <si>
    <t xml:space="preserve">Separador homologado para malha electrossoldada.</t>
  </si>
  <si>
    <t xml:space="preserve">mt16pea020c</t>
  </si>
  <si>
    <t xml:space="preserve">m²</t>
  </si>
  <si>
    <t xml:space="preserve">Painel rígido de poliestireno expandido, segundo NP EN 13163, bordo lateral recto, de 30 mm de espessura, resistência térmica 0,8 m²°C/W, condutibilidade térmica 0,036 W/(m°C), para junta de dilatação.</t>
  </si>
  <si>
    <t xml:space="preserve">mq06vib020</t>
  </si>
  <si>
    <t xml:space="preserve">h</t>
  </si>
  <si>
    <t xml:space="preserve">Régua vibradora de 3 m.</t>
  </si>
  <si>
    <t xml:space="preserve">mq06cor020</t>
  </si>
  <si>
    <t xml:space="preserve">h</t>
  </si>
  <si>
    <t xml:space="preserve">Equipamento para corte de juntas em massames de betão.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</si>
  <si>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</si>
  <si>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</si>
  <si>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</si>
  <si>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</si>
  <si>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</si>
  <si>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</si>
  <si>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</si>
  <si>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</si>
  <si>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</si>
  <si>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</si>
  <si>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</si>
  <si>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</si>
  <si>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</si>
  <si>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</si>
  <si>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</si>
  <si>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</si>
  <si>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</si>
  <si>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</si>
  <si>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</si>
  <si>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</si>
  <si>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</si>
  <si>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</si>
  <si>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</si>
  <si>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2,34€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</si>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</sst>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3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1.05</v>
      </c>
      <c r="H9" s="11"/>
      <c r="I9" s="13">
        <v>9.64</v>
      </c>
      <c r="J9" s="13">
        <f ca="1">ROUND(INDIRECT(ADDRESS(ROW()+(0), COLUMN()+(-3), 1))*INDIRECT(ADDRESS(ROW()+(0), COLUMN()+(-1), 1)), 2)</f>
        <v>10.12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0.005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1.1</v>
      </c>
      <c r="H11" s="16"/>
      <c r="I11" s="17">
        <v>3.38</v>
      </c>
      <c r="J11" s="17">
        <f ca="1">ROUND(INDIRECT(ADDRESS(ROW()+(0), COLUMN()+(-3), 1))*INDIRECT(ADDRESS(ROW()+(0), COLUMN()+(-1), 1)), 2)</f>
        <v>3.72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0.088</v>
      </c>
      <c r="H12" s="16"/>
      <c r="I12" s="17">
        <v>83.08</v>
      </c>
      <c r="J12" s="17">
        <f ca="1">ROUND(INDIRECT(ADDRESS(ROW()+(0), COLUMN()+(-3), 1))*INDIRECT(ADDRESS(ROW()+(0), COLUMN()+(-1), 1)), 2)</f>
        <v>7.31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</v>
      </c>
      <c r="H13" s="16"/>
      <c r="I13" s="17">
        <v>0.09</v>
      </c>
      <c r="J13" s="17">
        <f ca="1">ROUND(INDIRECT(ADDRESS(ROW()+(0), COLUMN()+(-3), 1))*INDIRECT(ADDRESS(ROW()+(0), COLUMN()+(-1), 1)), 2)</f>
        <v>0.09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0.053</v>
      </c>
      <c r="H14" s="16"/>
      <c r="I14" s="17">
        <v>2.01</v>
      </c>
      <c r="J14" s="17">
        <f ca="1">ROUND(INDIRECT(ADDRESS(ROW()+(0), COLUMN()+(-3), 1))*INDIRECT(ADDRESS(ROW()+(0), COLUMN()+(-1), 1)), 2)</f>
        <v>0.11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0.082</v>
      </c>
      <c r="H15" s="16"/>
      <c r="I15" s="17">
        <v>5.23</v>
      </c>
      <c r="J15" s="17">
        <f ca="1">ROUND(INDIRECT(ADDRESS(ROW()+(0), COLUMN()+(-3), 1))*INDIRECT(ADDRESS(ROW()+(0), COLUMN()+(-1), 1)), 2)</f>
        <v>0.43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0.075</v>
      </c>
      <c r="H16" s="16"/>
      <c r="I16" s="17">
        <v>10.64</v>
      </c>
      <c r="J16" s="17">
        <f ca="1">ROUND(INDIRECT(ADDRESS(ROW()+(0), COLUMN()+(-3), 1))*INDIRECT(ADDRESS(ROW()+(0), COLUMN()+(-1), 1)), 2)</f>
        <v>0.8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0.011</v>
      </c>
      <c r="H17" s="16"/>
      <c r="I17" s="17">
        <v>23.64</v>
      </c>
      <c r="J17" s="17">
        <f ca="1">ROUND(INDIRECT(ADDRESS(ROW()+(0), COLUMN()+(-3), 1))*INDIRECT(ADDRESS(ROW()+(0), COLUMN()+(-1), 1)), 2)</f>
        <v>0.26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0.011</v>
      </c>
      <c r="H18" s="16"/>
      <c r="I18" s="17">
        <v>23.07</v>
      </c>
      <c r="J18" s="17">
        <f ca="1">ROUND(INDIRECT(ADDRESS(ROW()+(0), COLUMN()+(-3), 1))*INDIRECT(ADDRESS(ROW()+(0), COLUMN()+(-1), 1)), 2)</f>
        <v>0.25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0.023</v>
      </c>
      <c r="H19" s="16"/>
      <c r="I19" s="17">
        <v>23.64</v>
      </c>
      <c r="J19" s="17">
        <f ca="1">ROUND(INDIRECT(ADDRESS(ROW()+(0), COLUMN()+(-3), 1))*INDIRECT(ADDRESS(ROW()+(0), COLUMN()+(-1), 1)), 2)</f>
        <v>0.54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0.023</v>
      </c>
      <c r="H20" s="16"/>
      <c r="I20" s="17">
        <v>23.07</v>
      </c>
      <c r="J20" s="17">
        <f ca="1">ROUND(INDIRECT(ADDRESS(ROW()+(0), COLUMN()+(-3), 1))*INDIRECT(ADDRESS(ROW()+(0), COLUMN()+(-1), 1)), 2)</f>
        <v>0.53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0.018</v>
      </c>
      <c r="H21" s="16"/>
      <c r="I21" s="17">
        <v>23.64</v>
      </c>
      <c r="J21" s="17">
        <f ca="1">ROUND(INDIRECT(ADDRESS(ROW()+(0), COLUMN()+(-3), 1))*INDIRECT(ADDRESS(ROW()+(0), COLUMN()+(-1), 1)), 2)</f>
        <v>0.43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0.079</v>
      </c>
      <c r="H22" s="16"/>
      <c r="I22" s="17">
        <v>23.07</v>
      </c>
      <c r="J22" s="17">
        <f ca="1">ROUND(INDIRECT(ADDRESS(ROW()+(0), COLUMN()+(-3), 1))*INDIRECT(ADDRESS(ROW()+(0), COLUMN()+(-1), 1)), 2)</f>
        <v>1.82</v>
      </c>
      <c r="K22" s="17"/>
    </row>
    <row r="23" spans="1:11" ht="13.50" thickBot="1" customHeight="1">
      <c r="A23" s="14" t="s">
        <v>53</v>
      </c>
      <c r="B23" s="14"/>
      <c r="C23" s="14"/>
      <c r="D23" s="18" t="s">
        <v>54</v>
      </c>
      <c r="E23" s="19" t="s">
        <v>55</v>
      </c>
      <c r="F23" s="19"/>
      <c r="G23" s="20">
        <v>0.1</v>
      </c>
      <c r="H23" s="20"/>
      <c r="I23" s="21">
        <v>21.98</v>
      </c>
      <c r="J23" s="21">
        <f ca="1">ROUND(INDIRECT(ADDRESS(ROW()+(0), COLUMN()+(-3), 1))*INDIRECT(ADDRESS(ROW()+(0), COLUMN()+(-1), 1)), 2)</f>
        <v>2.2</v>
      </c>
      <c r="K23" s="21"/>
    </row>
    <row r="24" spans="1:11" ht="13.50" thickBot="1" customHeight="1">
      <c r="A24" s="19"/>
      <c r="B24" s="19"/>
      <c r="C24" s="19"/>
      <c r="D24" s="22" t="s">
        <v>56</v>
      </c>
      <c r="E24" s="5" t="s">
        <v>57</v>
      </c>
      <c r="F24" s="5"/>
      <c r="G24" s="23">
        <v>2</v>
      </c>
      <c r="H24" s="23"/>
      <c r="I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28.62</v>
      </c>
      <c r="J24" s="24">
        <f ca="1">ROUND(INDIRECT(ADDRESS(ROW()+(0), COLUMN()+(-3), 1))*INDIRECT(ADDRESS(ROW()+(0), COLUMN()+(-1), 1))/100, 2)</f>
        <v>0.57</v>
      </c>
      <c r="K24" s="24"/>
    </row>
    <row r="25" spans="1:11" ht="13.50" thickBot="1" customHeight="1">
      <c r="A25" s="25" t="s">
        <v>58</v>
      </c>
      <c r="B25" s="25"/>
      <c r="C25" s="25"/>
      <c r="D25" s="26"/>
      <c r="E25" s="26"/>
      <c r="F25" s="26"/>
      <c r="G25" s="27"/>
      <c r="H25" s="27"/>
      <c r="I25" s="25" t="s">
        <v>59</v>
      </c>
      <c r="J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29.19</v>
      </c>
      <c r="K25" s="28"/>
    </row>
    <row r="28" spans="1:11" ht="13.50" thickBot="1" customHeight="1">
      <c r="A28" s="29" t="s">
        <v>60</v>
      </c>
      <c r="B28" s="29"/>
      <c r="C28" s="29"/>
      <c r="D28" s="29"/>
      <c r="E28" s="29"/>
      <c r="F28" s="29" t="s">
        <v>61</v>
      </c>
      <c r="G28" s="29"/>
      <c r="H28" s="29" t="s">
        <v>62</v>
      </c>
      <c r="I28" s="29"/>
      <c r="J28" s="29"/>
      <c r="K28" s="29" t="s">
        <v>63</v>
      </c>
    </row>
    <row r="29" spans="1:11" ht="13.50" thickBot="1" customHeight="1">
      <c r="A29" s="30" t="s">
        <v>64</v>
      </c>
      <c r="B29" s="30"/>
      <c r="C29" s="30"/>
      <c r="D29" s="30"/>
      <c r="E29" s="30"/>
      <c r="F29" s="31">
        <v>1.07202e+006</v>
      </c>
      <c r="G29" s="31"/>
      <c r="H29" s="31">
        <v>1.07202e+006</v>
      </c>
      <c r="I29" s="31"/>
      <c r="J29" s="31"/>
      <c r="K29" s="31" t="s">
        <v>65</v>
      </c>
    </row>
    <row r="30" spans="1:11" ht="24.00" thickBot="1" customHeight="1">
      <c r="A30" s="32" t="s">
        <v>66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3" spans="1:1" ht="33.75" thickBot="1" customHeight="1">
      <c r="A33" s="1" t="s">
        <v>67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68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69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8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F25"/>
    <mergeCell ref="G25:H25"/>
    <mergeCell ref="J25:K25"/>
    <mergeCell ref="A28:E28"/>
    <mergeCell ref="F28:G28"/>
    <mergeCell ref="H28:J28"/>
    <mergeCell ref="A29:E29"/>
    <mergeCell ref="F29:G30"/>
    <mergeCell ref="H29:J30"/>
    <mergeCell ref="K29:K30"/>
    <mergeCell ref="A30:E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