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<sst xmlns="http://schemas.openxmlformats.org/spreadsheetml/2006/main" count="52" uniqueCount="52">
  <si>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</si>
  <si>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ASB020</t>
  </si>
  <si>
    <t xml:space="preserve">Ud</t>
  </si>
  <si>
    <t xml:space="preserve">Ligação do ramal de ligação do edifício à rede geral de saneamento através da câmara de inspecção.</t>
  </si>
  <si>
    <r>
      <rPr>
        <sz val="8.25"/>
        <color rgb="FF000000"/>
        <rFont val="Arial"/>
        <family val="2"/>
      </rPr>
      <t xml:space="preserve">Ligação do ramal de ligação do edifício à rede geral de saneamento através da câmara de inspecção. Inclusive junta flexível para a união do ramal de ligação e argamassa de cimento para correcção de falhas e brunidura no interior da câmara. O preço não inclui a escavação nem a câmara de inspecção.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</si>
  <si>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</si>
  <si>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</si>
  <si>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</si>
  <si>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</si>
  <si>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</si>
  <si>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</si>
  <si>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</si>
  <si>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</si>
  <si>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</si>
  <si>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</si>
  <si>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</si>
  <si>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</si>
  <si>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</si>
  <si>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</si>
  <si>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</si>
  <si>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mt11var200</t>
  </si>
  <si>
    <t xml:space="preserve">Ud</t>
  </si>
  <si>
    <t xml:space="preserve">Material para execução de junta flexível na união do ramal de ligação à câmara de inspecção.</t>
  </si>
  <si>
    <t xml:space="preserve">mq05pdm110</t>
  </si>
  <si>
    <t xml:space="preserve">h</t>
  </si>
  <si>
    <t xml:space="preserve">Compressor portátil diesel média pressão 10 m³/min.</t>
  </si>
  <si>
    <t xml:space="preserve">mq05mai030</t>
  </si>
  <si>
    <t xml:space="preserve">h</t>
  </si>
  <si>
    <t xml:space="preserve">Martelo pneumático.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</si>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</sst>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3.40" customWidth="1"/>
    <col min="5" max="5" width="72.25" customWidth="1"/>
    <col min="6" max="6" width="6.29" customWidth="1"/>
    <col min="7" max="7" width="7.65" customWidth="1"/>
    <col min="8" max="8" width="13.26" customWidth="1"/>
    <col min="9" max="9" width="2.38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0.013</v>
      </c>
      <c r="H9" s="13">
        <v>1.5</v>
      </c>
      <c r="I9" s="13">
        <f ca="1">ROUND(INDIRECT(ADDRESS(ROW()+(0), COLUMN()+(-2), 1))*INDIRECT(ADDRESS(ROW()+(0), COLUMN()+(-1), 1)), 2)</f>
        <v>0.02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0.106</v>
      </c>
      <c r="H10" s="17">
        <v>18</v>
      </c>
      <c r="I10" s="17">
        <f ca="1">ROUND(INDIRECT(ADDRESS(ROW()+(0), COLUMN()+(-2), 1))*INDIRECT(ADDRESS(ROW()+(0), COLUMN()+(-1), 1)), 2)</f>
        <v>1.91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16.25</v>
      </c>
      <c r="H11" s="17">
        <v>0.1</v>
      </c>
      <c r="I11" s="17">
        <f ca="1">ROUND(INDIRECT(ADDRESS(ROW()+(0), COLUMN()+(-2), 1))*INDIRECT(ADDRESS(ROW()+(0), COLUMN()+(-1), 1)), 2)</f>
        <v>1.63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15.5</v>
      </c>
      <c r="I12" s="17">
        <f ca="1">ROUND(INDIRECT(ADDRESS(ROW()+(0), COLUMN()+(-2), 1))*INDIRECT(ADDRESS(ROW()+(0), COLUMN()+(-1), 1)), 2)</f>
        <v>15.5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7.75</v>
      </c>
      <c r="I13" s="17">
        <f ca="1">ROUND(INDIRECT(ADDRESS(ROW()+(0), COLUMN()+(-2), 1))*INDIRECT(ADDRESS(ROW()+(0), COLUMN()+(-1), 1)), 2)</f>
        <v>7.75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</v>
      </c>
      <c r="H14" s="17">
        <v>4.57</v>
      </c>
      <c r="I14" s="17">
        <f ca="1">ROUND(INDIRECT(ADDRESS(ROW()+(0), COLUMN()+(-2), 1))*INDIRECT(ADDRESS(ROW()+(0), COLUMN()+(-1), 1)), 2)</f>
        <v>9.14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0.046</v>
      </c>
      <c r="H15" s="17">
        <v>3.45</v>
      </c>
      <c r="I15" s="17">
        <f ca="1">ROUND(INDIRECT(ADDRESS(ROW()+(0), COLUMN()+(-2), 1))*INDIRECT(ADDRESS(ROW()+(0), COLUMN()+(-1), 1)), 2)</f>
        <v>0.16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</v>
      </c>
      <c r="H16" s="17">
        <v>24.63</v>
      </c>
      <c r="I16" s="17">
        <f ca="1">ROUND(INDIRECT(ADDRESS(ROW()+(0), COLUMN()+(-2), 1))*INDIRECT(ADDRESS(ROW()+(0), COLUMN()+(-1), 1)), 2)</f>
        <v>73.89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5.02</v>
      </c>
      <c r="H17" s="21">
        <v>23.86</v>
      </c>
      <c r="I17" s="21">
        <f ca="1">ROUND(INDIRECT(ADDRESS(ROW()+(0), COLUMN()+(-2), 1))*INDIRECT(ADDRESS(ROW()+(0), COLUMN()+(-1), 1)), 2)</f>
        <v>119.78</v>
      </c>
      <c r="J17" s="21"/>
    </row>
    <row r="18" spans="1:10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229.78</v>
      </c>
      <c r="I18" s="24">
        <f ca="1">ROUND(INDIRECT(ADDRESS(ROW()+(0), COLUMN()+(-2), 1))*INDIRECT(ADDRESS(ROW()+(0), COLUMN()+(-1), 1))/100, 2)</f>
        <v>4.6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234.38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F19"/>
    <mergeCell ref="I19:J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