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<sst xmlns="http://schemas.openxmlformats.org/spreadsheetml/2006/main" count="45" uniqueCount="45">
  <si>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</si>
  <si>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ASC010</t>
  </si>
  <si>
    <t xml:space="preserve">m</t>
  </si>
  <si>
    <t xml:space="preserve">Colector enterrado.</t>
  </si>
  <si>
    <r>
      <rPr>
        <sz val="8.25"/>
        <color rgb="FF000000"/>
        <rFont val="Arial"/>
        <family val="2"/>
      </rPr>
      <t xml:space="preserve">Colector enterrado de rede horizontal de saneamento, com caixas, com uma pendente mínima de 1,00% para a drenagem de águas residuais e 0,50% para a drenagem de águas pluviais, formado por tubo de polipropileno, série SN-10, rigidez anelar nominal 10 kN/m², de 500 mm de diâmetro exterior, com junta elástica, colocado sobre leito de areia de 10 cm de espessura, devidamente compactada e nivelada com apiloador (saltitão) de condução manual, enchimento lateral compactado até metade do diâmetro do tubo e posterior enchimento com a mesma areia até 30 cm por cima da geratriz superior do tubo. Inclusive lubrificante para montagem. O preço não inclui as caixas, a escavação nem o enchimento principal.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</si>
  <si>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</si>
  <si>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</si>
  <si>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</si>
  <si>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</si>
  <si>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</si>
  <si>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</si>
  <si>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</si>
  <si>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</si>
  <si>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</si>
  <si>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mt11tpg010h</t>
  </si>
  <si>
    <t xml:space="preserve">m</t>
  </si>
  <si>
    <t xml:space="preserve">Tubo de polipropileno para saneamento, série SN-10, rigidez anelar nominal 10 kN/m², de parede tricamada, cor telha, de 500 mm de diâmetro exterior e 16,8 mm de espessura, fabricado segundo a norma CEN TC 155 WG13, inclusive juntas de borracha.</t>
  </si>
  <si>
    <t xml:space="preserve">mt11ade100a</t>
  </si>
  <si>
    <t xml:space="preserve">kg</t>
  </si>
  <si>
    <t xml:space="preserve">Lubrificante para união através de junta elástica de tubos e acessórios.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</si>
  <si>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</si>
  <si>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</si>
  <si>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</si>
  <si>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</si>
  <si>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</si>
  <si>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</si>
  <si>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</si>
  <si>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</si>
  <si>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</si>
  <si>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</si>
  <si>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</si>
  <si>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</si>
  <si>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</si>
  <si>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</si>
  <si>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</si>
  <si>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</si>
  <si>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</si>
  <si>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</si>
  <si>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</si>
  <si>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</si>
  <si>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</si>
  <si>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</si>
  <si>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</si>
  <si>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34,82€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</si>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</sst>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2.55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0.699</v>
      </c>
      <c r="G9" s="13">
        <v>14.3</v>
      </c>
      <c r="H9" s="13">
        <f ca="1">ROUND(INDIRECT(ADDRESS(ROW()+(0), COLUMN()+(-2), 1))*INDIRECT(ADDRESS(ROW()+(0), COLUMN()+(-1), 1)), 2)</f>
        <v>10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422.72</v>
      </c>
      <c r="H10" s="17">
        <f ca="1">ROUND(INDIRECT(ADDRESS(ROW()+(0), COLUMN()+(-2), 1))*INDIRECT(ADDRESS(ROW()+(0), COLUMN()+(-1), 1)), 2)</f>
        <v>443.86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21.13</v>
      </c>
      <c r="H11" s="17">
        <f ca="1">ROUND(INDIRECT(ADDRESS(ROW()+(0), COLUMN()+(-2), 1))*INDIRECT(ADDRESS(ROW()+(0), COLUMN()+(-1), 1)), 2)</f>
        <v>0.21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0.06</v>
      </c>
      <c r="G12" s="17">
        <v>10.38</v>
      </c>
      <c r="H12" s="17">
        <f ca="1">ROUND(INDIRECT(ADDRESS(ROW()+(0), COLUMN()+(-2), 1))*INDIRECT(ADDRESS(ROW()+(0), COLUMN()+(-1), 1)), 2)</f>
        <v>0.62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0.453</v>
      </c>
      <c r="G13" s="17">
        <v>3.92</v>
      </c>
      <c r="H13" s="17">
        <f ca="1">ROUND(INDIRECT(ADDRESS(ROW()+(0), COLUMN()+(-2), 1))*INDIRECT(ADDRESS(ROW()+(0), COLUMN()+(-1), 1)), 2)</f>
        <v>1.78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0.006</v>
      </c>
      <c r="G14" s="17">
        <v>118.9</v>
      </c>
      <c r="H14" s="17">
        <f ca="1">ROUND(INDIRECT(ADDRESS(ROW()+(0), COLUMN()+(-2), 1))*INDIRECT(ADDRESS(ROW()+(0), COLUMN()+(-1), 1)), 2)</f>
        <v>0.71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0.432</v>
      </c>
      <c r="G15" s="17">
        <v>22.68</v>
      </c>
      <c r="H15" s="17">
        <f ca="1">ROUND(INDIRECT(ADDRESS(ROW()+(0), COLUMN()+(-2), 1))*INDIRECT(ADDRESS(ROW()+(0), COLUMN()+(-1), 1)), 2)</f>
        <v>9.8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0.362</v>
      </c>
      <c r="G16" s="17">
        <v>21.45</v>
      </c>
      <c r="H16" s="17">
        <f ca="1">ROUND(INDIRECT(ADDRESS(ROW()+(0), COLUMN()+(-2), 1))*INDIRECT(ADDRESS(ROW()+(0), COLUMN()+(-1), 1)), 2)</f>
        <v>7.76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0.377</v>
      </c>
      <c r="G17" s="17">
        <v>23.31</v>
      </c>
      <c r="H17" s="17">
        <f ca="1">ROUND(INDIRECT(ADDRESS(ROW()+(0), COLUMN()+(-2), 1))*INDIRECT(ADDRESS(ROW()+(0), COLUMN()+(-1), 1)), 2)</f>
        <v>8.79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0.188</v>
      </c>
      <c r="G18" s="21">
        <v>22.09</v>
      </c>
      <c r="H18" s="21">
        <f ca="1">ROUND(INDIRECT(ADDRESS(ROW()+(0), COLUMN()+(-2), 1))*INDIRECT(ADDRESS(ROW()+(0), COLUMN()+(-1), 1)), 2)</f>
        <v>4.15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487.68</v>
      </c>
      <c r="H19" s="24">
        <f ca="1">ROUND(INDIRECT(ADDRESS(ROW()+(0), COLUMN()+(-2), 1))*INDIRECT(ADDRESS(ROW()+(0), COLUMN()+(-1), 1))/100, 2)</f>
        <v>9.75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497.43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