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<sst xmlns="http://schemas.openxmlformats.org/spreadsheetml/2006/main" count="48" uniqueCount="48">
  <si>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</si>
  <si>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</si>
  <si>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</si>
  <si>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</si>
  <si>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250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</si>
  <si>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</si>
  <si>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</si>
  <si>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</si>
  <si>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</si>
  <si>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</si>
  <si>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</si>
  <si>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</si>
  <si>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</si>
  <si>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</si>
  <si>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mt11tpb020n</t>
  </si>
  <si>
    <t xml:space="preserve">m</t>
  </si>
  <si>
    <t xml:space="preserve">Tubo de PVC liso, para saneamento enterrado sem pressão, série SN-4, rigidez anelar nominal 4 kN/m², de 250 mm de diâmetro exterior e 6,1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</si>
  <si>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</si>
  <si>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</si>
  <si>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</si>
  <si>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mt11tpb021n</t>
  </si>
  <si>
    <t xml:space="preserve">Ud</t>
  </si>
  <si>
    <t xml:space="preserve">Repercussão, por m de tubagem, de acessórios, uniões e peças especiais para tubo de PVC liso, para saneamento enterrado sem pressão, série SN-4, de 250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</si>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</sst>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0.435</v>
      </c>
      <c r="G9" s="13">
        <v>14.3</v>
      </c>
      <c r="H9" s="13">
        <f ca="1">ROUND(INDIRECT(ADDRESS(ROW()+(0), COLUMN()+(-2), 1))*INDIRECT(ADDRESS(ROW()+(0), COLUMN()+(-1), 1)), 2)</f>
        <v>6.22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35.85</v>
      </c>
      <c r="H10" s="17">
        <f ca="1">ROUND(INDIRECT(ADDRESS(ROW()+(0), COLUMN()+(-2), 1))*INDIRECT(ADDRESS(ROW()+(0), COLUMN()+(-1), 1)), 2)</f>
        <v>37.64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21.13</v>
      </c>
      <c r="H11" s="17">
        <f ca="1">ROUND(INDIRECT(ADDRESS(ROW()+(0), COLUMN()+(-2), 1))*INDIRECT(ADDRESS(ROW()+(0), COLUMN()+(-1), 1)), 2)</f>
        <v>0.08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10.76</v>
      </c>
      <c r="H12" s="17">
        <f ca="1">ROUND(INDIRECT(ADDRESS(ROW()+(0), COLUMN()+(-2), 1))*INDIRECT(ADDRESS(ROW()+(0), COLUMN()+(-1), 1)), 2)</f>
        <v>10.76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0.036</v>
      </c>
      <c r="G13" s="17">
        <v>10.38</v>
      </c>
      <c r="H13" s="17">
        <f ca="1">ROUND(INDIRECT(ADDRESS(ROW()+(0), COLUMN()+(-2), 1))*INDIRECT(ADDRESS(ROW()+(0), COLUMN()+(-1), 1)), 2)</f>
        <v>0.37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0.273</v>
      </c>
      <c r="G14" s="17">
        <v>3.92</v>
      </c>
      <c r="H14" s="17">
        <f ca="1">ROUND(INDIRECT(ADDRESS(ROW()+(0), COLUMN()+(-2), 1))*INDIRECT(ADDRESS(ROW()+(0), COLUMN()+(-1), 1)), 2)</f>
        <v>1.07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0.004</v>
      </c>
      <c r="G15" s="17">
        <v>118.9</v>
      </c>
      <c r="H15" s="17">
        <f ca="1">ROUND(INDIRECT(ADDRESS(ROW()+(0), COLUMN()+(-2), 1))*INDIRECT(ADDRESS(ROW()+(0), COLUMN()+(-1), 1)), 2)</f>
        <v>0.48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0.108</v>
      </c>
      <c r="G16" s="17">
        <v>22.68</v>
      </c>
      <c r="H16" s="17">
        <f ca="1">ROUND(INDIRECT(ADDRESS(ROW()+(0), COLUMN()+(-2), 1))*INDIRECT(ADDRESS(ROW()+(0), COLUMN()+(-1), 1)), 2)</f>
        <v>2.45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0.218</v>
      </c>
      <c r="G17" s="17">
        <v>21.45</v>
      </c>
      <c r="H17" s="17">
        <f ca="1">ROUND(INDIRECT(ADDRESS(ROW()+(0), COLUMN()+(-2), 1))*INDIRECT(ADDRESS(ROW()+(0), COLUMN()+(-1), 1)), 2)</f>
        <v>4.68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0.188</v>
      </c>
      <c r="G18" s="17">
        <v>23.31</v>
      </c>
      <c r="H18" s="17">
        <f ca="1">ROUND(INDIRECT(ADDRESS(ROW()+(0), COLUMN()+(-2), 1))*INDIRECT(ADDRESS(ROW()+(0), COLUMN()+(-1), 1)), 2)</f>
        <v>4.38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0.094</v>
      </c>
      <c r="G19" s="21">
        <v>22.09</v>
      </c>
      <c r="H19" s="21">
        <f ca="1">ROUND(INDIRECT(ADDRESS(ROW()+(0), COLUMN()+(-2), 1))*INDIRECT(ADDRESS(ROW()+(0), COLUMN()+(-1), 1)), 2)</f>
        <v>2.08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70.21</v>
      </c>
      <c r="H20" s="24">
        <f ca="1">ROUND(INDIRECT(ADDRESS(ROW()+(0), COLUMN()+(-2), 1))*INDIRECT(ADDRESS(ROW()+(0), COLUMN()+(-1), 1))/100, 2)</f>
        <v>1.4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